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bookViews>
  <sheets>
    <sheet name="Sheet1" sheetId="1" r:id="rId1"/>
  </sheets>
  <calcPr calcId="144525"/>
</workbook>
</file>

<file path=xl/sharedStrings.xml><?xml version="1.0" encoding="utf-8"?>
<sst xmlns="http://schemas.openxmlformats.org/spreadsheetml/2006/main" count="87" uniqueCount="53">
  <si>
    <t>黄石市2023年第二批事业单位统一公开招聘工作人员面试成绩及综合成绩一览表</t>
  </si>
  <si>
    <t>序号</t>
  </si>
  <si>
    <t>考生姓名</t>
  </si>
  <si>
    <t>准考证号</t>
  </si>
  <si>
    <t>招聘计划数</t>
  </si>
  <si>
    <t>报考岗位</t>
  </si>
  <si>
    <t xml:space="preserve"> 笔试成绩(保留小数点后四位）</t>
  </si>
  <si>
    <t>笔试折后分数*40%</t>
  </si>
  <si>
    <t>面试分数（原分）</t>
  </si>
  <si>
    <t>面试折后分数*60%</t>
  </si>
  <si>
    <t>总分</t>
  </si>
  <si>
    <t>排名</t>
  </si>
  <si>
    <t>备注</t>
  </si>
  <si>
    <t>胡蝶</t>
  </si>
  <si>
    <t>初中道德与法治教师</t>
  </si>
  <si>
    <t>拟进入体检</t>
  </si>
  <si>
    <t>童若</t>
  </si>
  <si>
    <t>卢文秀</t>
  </si>
  <si>
    <t>明萌萌</t>
  </si>
  <si>
    <t>初中化学教师</t>
  </si>
  <si>
    <t>陈贵兰</t>
  </si>
  <si>
    <t>郭镭</t>
  </si>
  <si>
    <t>缺考</t>
  </si>
  <si>
    <t>程颖</t>
  </si>
  <si>
    <t>初中历史教师</t>
  </si>
  <si>
    <t>刘青</t>
  </si>
  <si>
    <t>程正坤</t>
  </si>
  <si>
    <t>吴凯</t>
  </si>
  <si>
    <t>高欢</t>
  </si>
  <si>
    <t>朱清清</t>
  </si>
  <si>
    <t>谢子蝶</t>
  </si>
  <si>
    <t>初中生物教师</t>
  </si>
  <si>
    <t>代海艳</t>
  </si>
  <si>
    <t>翟学新</t>
  </si>
  <si>
    <t>张建慧</t>
  </si>
  <si>
    <t>初中数学教师</t>
  </si>
  <si>
    <t>郑成业</t>
  </si>
  <si>
    <t>赵甜</t>
  </si>
  <si>
    <t>明曙晖</t>
  </si>
  <si>
    <t>初中体育教师</t>
  </si>
  <si>
    <t>陈彤彤</t>
  </si>
  <si>
    <t>胡旗</t>
  </si>
  <si>
    <t>栾婷</t>
  </si>
  <si>
    <t>初中英语教师</t>
  </si>
  <si>
    <t>罗曼</t>
  </si>
  <si>
    <t>熊梦引</t>
  </si>
  <si>
    <t>李顺</t>
  </si>
  <si>
    <t>初中语文教师</t>
  </si>
  <si>
    <t>钟婷婷</t>
  </si>
  <si>
    <t>丁梦婷</t>
  </si>
  <si>
    <t>郑新一</t>
  </si>
  <si>
    <t>刘诗谣</t>
  </si>
  <si>
    <t>朱紫月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</si>
</sst>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name val="方正小标宋简体"/>
      <charset val="1"/>
    </font>
    <font>
      <b/>
      <sz val="10"/>
      <name val="宋体"/>
      <charset val="1"/>
    </font>
    <font>
      <sz val="10"/>
      <name val="黑体"/>
      <charset val="134"/>
    </font>
    <font>
      <sz val="10"/>
      <name val="Arial"/>
      <charset val="1"/>
    </font>
    <font>
      <sz val="14"/>
      <name val="宋体"/>
      <charset val="1"/>
    </font>
    <font>
      <sz val="9"/>
      <name val="Arial"/>
      <charset val="0"/>
    </font>
    <font>
      <sz val="10"/>
      <name val="宋体"/>
      <charset val="1"/>
    </font>
    <font>
      <sz val="11"/>
      <name val="宋体"/>
      <charset val="134"/>
      <scheme val="minor"/>
    </font>
    <font>
      <sz val="10"/>
      <name val="方正书宋_GBK"/>
      <charset val="1"/>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tabSelected="1" workbookViewId="0">
      <selection activeCell="A7" sqref="A7"/>
    </sheetView>
  </sheetViews>
  <sheetFormatPr defaultColWidth="11.8888888888889" defaultRowHeight="13" customHeight="1"/>
  <cols>
    <col min="1" max="1" width="6.22222222222222" customWidth="1"/>
    <col min="2" max="2" width="10.6666666666667" customWidth="1"/>
    <col min="3" max="3" width="11.8888888888889" customWidth="1"/>
    <col min="4" max="4" width="7.55555555555556" customWidth="1"/>
    <col min="5" max="5" width="18.1111111111111" customWidth="1"/>
    <col min="6" max="10" width="11.8888888888889" customWidth="1"/>
    <col min="11" max="11" width="8.11111111111111" customWidth="1"/>
    <col min="12" max="12" width="9.88888888888889" customWidth="1"/>
    <col min="13" max="16384" width="11.8888888888889" customWidth="1"/>
  </cols>
  <sheetData>
    <row r="1" ht="24" customHeight="1" spans="1:12">
      <c r="A1" s="1" t="s">
        <v>0</v>
      </c>
      <c r="B1" s="1"/>
      <c r="C1" s="1"/>
      <c r="D1" s="1"/>
      <c r="E1" s="1"/>
      <c r="F1" s="1"/>
      <c r="G1" s="1"/>
      <c r="H1" s="1"/>
      <c r="I1" s="1"/>
      <c r="J1" s="1"/>
      <c r="K1" s="1"/>
      <c r="L1" s="1"/>
    </row>
    <row r="2" ht="40" customHeight="1" spans="1:12">
      <c r="A2" s="2" t="s">
        <v>1</v>
      </c>
      <c r="B2" s="3" t="s">
        <v>2</v>
      </c>
      <c r="C2" s="3" t="s">
        <v>3</v>
      </c>
      <c r="D2" s="4" t="s">
        <v>4</v>
      </c>
      <c r="E2" s="3" t="s">
        <v>5</v>
      </c>
      <c r="F2" s="4" t="s">
        <v>6</v>
      </c>
      <c r="G2" s="4" t="s">
        <v>7</v>
      </c>
      <c r="H2" s="4" t="s">
        <v>8</v>
      </c>
      <c r="I2" s="4" t="s">
        <v>9</v>
      </c>
      <c r="J2" s="4" t="s">
        <v>10</v>
      </c>
      <c r="K2" s="4" t="s">
        <v>11</v>
      </c>
      <c r="L2" s="3" t="s">
        <v>12</v>
      </c>
    </row>
    <row r="3" customHeight="1" spans="1:12">
      <c r="A3" s="5">
        <v>1</v>
      </c>
      <c r="B3" s="6" t="s">
        <v>13</v>
      </c>
      <c r="C3" s="7">
        <v>20238512701</v>
      </c>
      <c r="D3" s="5">
        <v>1</v>
      </c>
      <c r="E3" s="8" t="s">
        <v>14</v>
      </c>
      <c r="F3" s="5">
        <v>71.8533</v>
      </c>
      <c r="G3" s="5">
        <f t="shared" ref="G3:G32" si="0">F3*0.4</f>
        <v>28.74132</v>
      </c>
      <c r="H3" s="5">
        <v>83</v>
      </c>
      <c r="I3" s="5">
        <f t="shared" ref="I3:I13" si="1">H3*0.6</f>
        <v>49.8</v>
      </c>
      <c r="J3" s="9">
        <f t="shared" ref="J3:J32" si="2">G3+I3</f>
        <v>78.54132</v>
      </c>
      <c r="K3" s="9">
        <v>1</v>
      </c>
      <c r="L3" s="10" t="s">
        <v>15</v>
      </c>
    </row>
    <row r="4" customHeight="1" spans="1:12">
      <c r="A4" s="5">
        <v>2</v>
      </c>
      <c r="B4" s="6" t="s">
        <v>16</v>
      </c>
      <c r="C4" s="7">
        <v>20238512704</v>
      </c>
      <c r="D4" s="5">
        <v>1</v>
      </c>
      <c r="E4" s="8" t="s">
        <v>14</v>
      </c>
      <c r="F4" s="5">
        <v>73.3767</v>
      </c>
      <c r="G4" s="5">
        <f t="shared" si="0"/>
        <v>29.35068</v>
      </c>
      <c r="H4" s="5">
        <v>81.6</v>
      </c>
      <c r="I4" s="5">
        <f t="shared" si="1"/>
        <v>48.96</v>
      </c>
      <c r="J4" s="9">
        <f t="shared" si="2"/>
        <v>78.31068</v>
      </c>
      <c r="K4" s="9">
        <v>2</v>
      </c>
      <c r="L4" s="10"/>
    </row>
    <row r="5" customHeight="1" spans="1:12">
      <c r="A5" s="5">
        <v>3</v>
      </c>
      <c r="B5" s="6" t="s">
        <v>17</v>
      </c>
      <c r="C5" s="7">
        <v>20238512705</v>
      </c>
      <c r="D5" s="5">
        <v>1</v>
      </c>
      <c r="E5" s="8" t="s">
        <v>14</v>
      </c>
      <c r="F5" s="5">
        <v>71.64</v>
      </c>
      <c r="G5" s="5">
        <f t="shared" si="0"/>
        <v>28.656</v>
      </c>
      <c r="H5" s="5">
        <v>80.2</v>
      </c>
      <c r="I5" s="5">
        <f t="shared" si="1"/>
        <v>48.12</v>
      </c>
      <c r="J5" s="9">
        <f t="shared" si="2"/>
        <v>76.776</v>
      </c>
      <c r="K5" s="9">
        <v>3</v>
      </c>
      <c r="L5" s="10"/>
    </row>
    <row r="6" customHeight="1" spans="1:12">
      <c r="A6" s="5">
        <v>4</v>
      </c>
      <c r="B6" s="6" t="s">
        <v>18</v>
      </c>
      <c r="C6" s="7">
        <v>20238512911</v>
      </c>
      <c r="D6" s="5">
        <v>1</v>
      </c>
      <c r="E6" s="8" t="s">
        <v>19</v>
      </c>
      <c r="F6" s="5">
        <v>72.26</v>
      </c>
      <c r="G6" s="5">
        <f t="shared" si="0"/>
        <v>28.904</v>
      </c>
      <c r="H6" s="5">
        <v>84.94</v>
      </c>
      <c r="I6" s="5">
        <f t="shared" si="1"/>
        <v>50.964</v>
      </c>
      <c r="J6" s="9">
        <f t="shared" si="2"/>
        <v>79.868</v>
      </c>
      <c r="K6" s="9">
        <v>1</v>
      </c>
      <c r="L6" s="10" t="s">
        <v>15</v>
      </c>
    </row>
    <row r="7" customHeight="1" spans="1:12">
      <c r="A7" s="5">
        <v>5</v>
      </c>
      <c r="B7" s="6" t="s">
        <v>20</v>
      </c>
      <c r="C7" s="7">
        <v>20238512921</v>
      </c>
      <c r="D7" s="5">
        <v>1</v>
      </c>
      <c r="E7" s="8" t="s">
        <v>19</v>
      </c>
      <c r="F7" s="5">
        <v>69.8333</v>
      </c>
      <c r="G7" s="5">
        <f t="shared" si="0"/>
        <v>27.93332</v>
      </c>
      <c r="H7" s="5">
        <v>84.88</v>
      </c>
      <c r="I7" s="5">
        <f t="shared" si="1"/>
        <v>50.928</v>
      </c>
      <c r="J7" s="9">
        <f t="shared" si="2"/>
        <v>78.86132</v>
      </c>
      <c r="K7" s="9">
        <v>2</v>
      </c>
      <c r="L7" s="10"/>
    </row>
    <row r="8" customHeight="1" spans="1:12">
      <c r="A8" s="5">
        <v>6</v>
      </c>
      <c r="B8" s="6" t="s">
        <v>21</v>
      </c>
      <c r="C8" s="7">
        <v>20238512928</v>
      </c>
      <c r="D8" s="5">
        <v>1</v>
      </c>
      <c r="E8" s="8" t="s">
        <v>19</v>
      </c>
      <c r="F8" s="5">
        <v>70.35</v>
      </c>
      <c r="G8" s="5">
        <f t="shared" si="0"/>
        <v>28.14</v>
      </c>
      <c r="H8" s="8">
        <v>0</v>
      </c>
      <c r="I8" s="5">
        <f t="shared" si="1"/>
        <v>0</v>
      </c>
      <c r="J8" s="9">
        <f t="shared" si="2"/>
        <v>28.14</v>
      </c>
      <c r="K8" s="9">
        <v>3</v>
      </c>
      <c r="L8" s="10" t="s">
        <v>22</v>
      </c>
    </row>
    <row r="9" customHeight="1" spans="1:12">
      <c r="A9" s="5">
        <v>7</v>
      </c>
      <c r="B9" s="6" t="s">
        <v>23</v>
      </c>
      <c r="C9" s="7">
        <v>20238512618</v>
      </c>
      <c r="D9" s="5">
        <v>2</v>
      </c>
      <c r="E9" s="8" t="s">
        <v>24</v>
      </c>
      <c r="F9" s="5">
        <v>75.64</v>
      </c>
      <c r="G9" s="5">
        <f t="shared" si="0"/>
        <v>30.256</v>
      </c>
      <c r="H9" s="5">
        <v>83.86</v>
      </c>
      <c r="I9" s="5">
        <f t="shared" si="1"/>
        <v>50.316</v>
      </c>
      <c r="J9" s="9">
        <f t="shared" si="2"/>
        <v>80.572</v>
      </c>
      <c r="K9" s="9">
        <v>1</v>
      </c>
      <c r="L9" s="10" t="s">
        <v>15</v>
      </c>
    </row>
    <row r="10" customHeight="1" spans="1:12">
      <c r="A10" s="5">
        <v>8</v>
      </c>
      <c r="B10" s="6" t="s">
        <v>25</v>
      </c>
      <c r="C10" s="7">
        <v>20238512619</v>
      </c>
      <c r="D10" s="5">
        <v>2</v>
      </c>
      <c r="E10" s="8" t="s">
        <v>24</v>
      </c>
      <c r="F10" s="5">
        <v>72.6133</v>
      </c>
      <c r="G10" s="5">
        <f t="shared" si="0"/>
        <v>29.04532</v>
      </c>
      <c r="H10" s="5">
        <v>84.94</v>
      </c>
      <c r="I10" s="5">
        <f t="shared" si="1"/>
        <v>50.964</v>
      </c>
      <c r="J10" s="9">
        <f t="shared" si="2"/>
        <v>80.00932</v>
      </c>
      <c r="K10" s="9">
        <v>2</v>
      </c>
      <c r="L10" s="10" t="s">
        <v>15</v>
      </c>
    </row>
    <row r="11" customHeight="1" spans="1:12">
      <c r="A11" s="5">
        <v>9</v>
      </c>
      <c r="B11" s="6" t="s">
        <v>26</v>
      </c>
      <c r="C11" s="7">
        <v>20238512623</v>
      </c>
      <c r="D11" s="5">
        <v>2</v>
      </c>
      <c r="E11" s="8" t="s">
        <v>24</v>
      </c>
      <c r="F11" s="5">
        <v>75.07</v>
      </c>
      <c r="G11" s="5">
        <f t="shared" si="0"/>
        <v>30.028</v>
      </c>
      <c r="H11" s="5">
        <v>82.1</v>
      </c>
      <c r="I11" s="5">
        <f t="shared" si="1"/>
        <v>49.26</v>
      </c>
      <c r="J11" s="9">
        <f t="shared" si="2"/>
        <v>79.288</v>
      </c>
      <c r="K11" s="9">
        <v>3</v>
      </c>
      <c r="L11" s="10"/>
    </row>
    <row r="12" customHeight="1" spans="1:12">
      <c r="A12" s="5">
        <v>10</v>
      </c>
      <c r="B12" s="6" t="s">
        <v>27</v>
      </c>
      <c r="C12" s="7">
        <v>20238512614</v>
      </c>
      <c r="D12" s="5">
        <v>2</v>
      </c>
      <c r="E12" s="8" t="s">
        <v>24</v>
      </c>
      <c r="F12" s="5">
        <v>70.0533</v>
      </c>
      <c r="G12" s="5">
        <f t="shared" si="0"/>
        <v>28.02132</v>
      </c>
      <c r="H12" s="5">
        <v>82.78</v>
      </c>
      <c r="I12" s="5">
        <f t="shared" si="1"/>
        <v>49.668</v>
      </c>
      <c r="J12" s="9">
        <f t="shared" si="2"/>
        <v>77.68932</v>
      </c>
      <c r="K12" s="9">
        <v>4</v>
      </c>
      <c r="L12" s="10"/>
    </row>
    <row r="13" customHeight="1" spans="1:12">
      <c r="A13" s="5">
        <v>11</v>
      </c>
      <c r="B13" s="6" t="s">
        <v>28</v>
      </c>
      <c r="C13" s="7">
        <v>20238512620</v>
      </c>
      <c r="D13" s="5">
        <v>2</v>
      </c>
      <c r="E13" s="8" t="s">
        <v>24</v>
      </c>
      <c r="F13" s="5">
        <v>65.9567</v>
      </c>
      <c r="G13" s="5">
        <f t="shared" si="0"/>
        <v>26.38268</v>
      </c>
      <c r="H13" s="5">
        <v>83.98</v>
      </c>
      <c r="I13" s="5">
        <f t="shared" si="1"/>
        <v>50.388</v>
      </c>
      <c r="J13" s="9">
        <f t="shared" si="2"/>
        <v>76.77068</v>
      </c>
      <c r="K13" s="9">
        <v>5</v>
      </c>
      <c r="L13" s="10"/>
    </row>
    <row r="14" customHeight="1" spans="1:12">
      <c r="A14" s="5">
        <v>12</v>
      </c>
      <c r="B14" s="6" t="s">
        <v>29</v>
      </c>
      <c r="C14" s="7">
        <v>20238512612</v>
      </c>
      <c r="D14" s="5">
        <v>2</v>
      </c>
      <c r="E14" s="8" t="s">
        <v>24</v>
      </c>
      <c r="F14" s="5">
        <v>67.9433</v>
      </c>
      <c r="G14" s="5">
        <f t="shared" si="0"/>
        <v>27.17732</v>
      </c>
      <c r="H14" s="8">
        <v>0</v>
      </c>
      <c r="I14" s="5">
        <v>0</v>
      </c>
      <c r="J14" s="9">
        <f t="shared" si="2"/>
        <v>27.17732</v>
      </c>
      <c r="K14" s="9">
        <v>6</v>
      </c>
      <c r="L14" s="10" t="s">
        <v>22</v>
      </c>
    </row>
    <row r="15" customHeight="1" spans="1:12">
      <c r="A15" s="5">
        <v>13</v>
      </c>
      <c r="B15" s="6" t="s">
        <v>30</v>
      </c>
      <c r="C15" s="7">
        <v>20238512724</v>
      </c>
      <c r="D15" s="5">
        <v>1</v>
      </c>
      <c r="E15" s="8" t="s">
        <v>31</v>
      </c>
      <c r="F15" s="5">
        <v>69.0033</v>
      </c>
      <c r="G15" s="5">
        <f t="shared" si="0"/>
        <v>27.60132</v>
      </c>
      <c r="H15" s="5">
        <v>83.2</v>
      </c>
      <c r="I15" s="5">
        <f t="shared" ref="I15:I32" si="3">H15*0.6</f>
        <v>49.92</v>
      </c>
      <c r="J15" s="9">
        <f t="shared" si="2"/>
        <v>77.52132</v>
      </c>
      <c r="K15" s="9">
        <v>1</v>
      </c>
      <c r="L15" s="10" t="s">
        <v>15</v>
      </c>
    </row>
    <row r="16" customHeight="1" spans="1:12">
      <c r="A16" s="5">
        <v>14</v>
      </c>
      <c r="B16" s="6" t="s">
        <v>32</v>
      </c>
      <c r="C16" s="7">
        <v>20238512723</v>
      </c>
      <c r="D16" s="5">
        <v>1</v>
      </c>
      <c r="E16" s="8" t="s">
        <v>31</v>
      </c>
      <c r="F16" s="5">
        <v>55.9233</v>
      </c>
      <c r="G16" s="5">
        <f t="shared" si="0"/>
        <v>22.36932</v>
      </c>
      <c r="H16" s="5">
        <v>81.96</v>
      </c>
      <c r="I16" s="5">
        <f t="shared" si="3"/>
        <v>49.176</v>
      </c>
      <c r="J16" s="9">
        <f t="shared" si="2"/>
        <v>71.54532</v>
      </c>
      <c r="K16" s="9">
        <v>2</v>
      </c>
      <c r="L16" s="10"/>
    </row>
    <row r="17" customHeight="1" spans="1:12">
      <c r="A17" s="5">
        <v>15</v>
      </c>
      <c r="B17" s="6" t="s">
        <v>33</v>
      </c>
      <c r="C17" s="7">
        <v>20238512715</v>
      </c>
      <c r="D17" s="5">
        <v>1</v>
      </c>
      <c r="E17" s="8" t="s">
        <v>31</v>
      </c>
      <c r="F17" s="5">
        <v>60.9333</v>
      </c>
      <c r="G17" s="5">
        <f t="shared" si="0"/>
        <v>24.37332</v>
      </c>
      <c r="H17" s="8">
        <v>0</v>
      </c>
      <c r="I17" s="5">
        <f t="shared" si="3"/>
        <v>0</v>
      </c>
      <c r="J17" s="9">
        <f t="shared" si="2"/>
        <v>24.37332</v>
      </c>
      <c r="K17" s="9">
        <v>3</v>
      </c>
      <c r="L17" s="10" t="s">
        <v>22</v>
      </c>
    </row>
    <row r="18" customHeight="1" spans="1:12">
      <c r="A18" s="5">
        <v>16</v>
      </c>
      <c r="B18" s="6" t="s">
        <v>34</v>
      </c>
      <c r="C18" s="7">
        <v>20238512611</v>
      </c>
      <c r="D18" s="5">
        <v>1</v>
      </c>
      <c r="E18" s="8" t="s">
        <v>35</v>
      </c>
      <c r="F18" s="5">
        <v>70.9167</v>
      </c>
      <c r="G18" s="5">
        <f t="shared" si="0"/>
        <v>28.36668</v>
      </c>
      <c r="H18" s="5">
        <v>84.34</v>
      </c>
      <c r="I18" s="5">
        <f t="shared" si="3"/>
        <v>50.604</v>
      </c>
      <c r="J18" s="9">
        <f t="shared" si="2"/>
        <v>78.97068</v>
      </c>
      <c r="K18" s="9">
        <v>1</v>
      </c>
      <c r="L18" s="10" t="s">
        <v>15</v>
      </c>
    </row>
    <row r="19" customHeight="1" spans="1:12">
      <c r="A19" s="5">
        <v>17</v>
      </c>
      <c r="B19" s="6" t="s">
        <v>36</v>
      </c>
      <c r="C19" s="7">
        <v>20238512601</v>
      </c>
      <c r="D19" s="5">
        <v>1</v>
      </c>
      <c r="E19" s="8" t="s">
        <v>35</v>
      </c>
      <c r="F19" s="5">
        <v>67.84</v>
      </c>
      <c r="G19" s="5">
        <f t="shared" si="0"/>
        <v>27.136</v>
      </c>
      <c r="H19" s="5">
        <v>84.5</v>
      </c>
      <c r="I19" s="5">
        <f t="shared" si="3"/>
        <v>50.7</v>
      </c>
      <c r="J19" s="9">
        <f t="shared" si="2"/>
        <v>77.836</v>
      </c>
      <c r="K19" s="9">
        <v>2</v>
      </c>
      <c r="L19" s="10"/>
    </row>
    <row r="20" customHeight="1" spans="1:12">
      <c r="A20" s="5">
        <v>18</v>
      </c>
      <c r="B20" s="6" t="s">
        <v>37</v>
      </c>
      <c r="C20" s="7">
        <v>20238512526</v>
      </c>
      <c r="D20" s="5">
        <v>1</v>
      </c>
      <c r="E20" s="8" t="s">
        <v>35</v>
      </c>
      <c r="F20" s="5">
        <v>65.0733</v>
      </c>
      <c r="G20" s="5">
        <f t="shared" si="0"/>
        <v>26.02932</v>
      </c>
      <c r="H20" s="5">
        <v>84.52</v>
      </c>
      <c r="I20" s="5">
        <f t="shared" si="3"/>
        <v>50.712</v>
      </c>
      <c r="J20" s="9">
        <f t="shared" si="2"/>
        <v>76.74132</v>
      </c>
      <c r="K20" s="9">
        <v>3</v>
      </c>
      <c r="L20" s="10"/>
    </row>
    <row r="21" customHeight="1" spans="1:12">
      <c r="A21" s="5">
        <v>19</v>
      </c>
      <c r="B21" s="6" t="s">
        <v>38</v>
      </c>
      <c r="C21" s="7">
        <v>20238512828</v>
      </c>
      <c r="D21" s="5">
        <v>1</v>
      </c>
      <c r="E21" s="8" t="s">
        <v>39</v>
      </c>
      <c r="F21" s="5">
        <v>73.7333</v>
      </c>
      <c r="G21" s="5">
        <f t="shared" si="0"/>
        <v>29.49332</v>
      </c>
      <c r="H21" s="5">
        <v>84.48</v>
      </c>
      <c r="I21" s="5">
        <f t="shared" si="3"/>
        <v>50.688</v>
      </c>
      <c r="J21" s="9">
        <f t="shared" si="2"/>
        <v>80.18132</v>
      </c>
      <c r="K21" s="9">
        <v>1</v>
      </c>
      <c r="L21" s="10" t="s">
        <v>15</v>
      </c>
    </row>
    <row r="22" customHeight="1" spans="1:12">
      <c r="A22" s="5">
        <v>20</v>
      </c>
      <c r="B22" s="6" t="s">
        <v>40</v>
      </c>
      <c r="C22" s="7">
        <v>20238512814</v>
      </c>
      <c r="D22" s="5">
        <v>1</v>
      </c>
      <c r="E22" s="8" t="s">
        <v>39</v>
      </c>
      <c r="F22" s="5">
        <v>69.1933</v>
      </c>
      <c r="G22" s="5">
        <f t="shared" si="0"/>
        <v>27.67732</v>
      </c>
      <c r="H22" s="5">
        <v>84.12</v>
      </c>
      <c r="I22" s="5">
        <f t="shared" si="3"/>
        <v>50.472</v>
      </c>
      <c r="J22" s="9">
        <f t="shared" si="2"/>
        <v>78.14932</v>
      </c>
      <c r="K22" s="9">
        <v>2</v>
      </c>
      <c r="L22" s="10"/>
    </row>
    <row r="23" customHeight="1" spans="1:12">
      <c r="A23" s="5">
        <v>21</v>
      </c>
      <c r="B23" s="6" t="s">
        <v>41</v>
      </c>
      <c r="C23" s="7">
        <v>20238512825</v>
      </c>
      <c r="D23" s="5">
        <v>1</v>
      </c>
      <c r="E23" s="8" t="s">
        <v>39</v>
      </c>
      <c r="F23" s="5">
        <v>69.03</v>
      </c>
      <c r="G23" s="5">
        <f t="shared" si="0"/>
        <v>27.612</v>
      </c>
      <c r="H23" s="5">
        <v>84.16</v>
      </c>
      <c r="I23" s="5">
        <f t="shared" si="3"/>
        <v>50.496</v>
      </c>
      <c r="J23" s="9">
        <f t="shared" si="2"/>
        <v>78.108</v>
      </c>
      <c r="K23" s="9">
        <v>3</v>
      </c>
      <c r="L23" s="10"/>
    </row>
    <row r="24" customHeight="1" spans="1:12">
      <c r="A24" s="5">
        <v>22</v>
      </c>
      <c r="B24" s="6" t="s">
        <v>42</v>
      </c>
      <c r="C24" s="7">
        <v>20238512515</v>
      </c>
      <c r="D24" s="5">
        <v>1</v>
      </c>
      <c r="E24" s="8" t="s">
        <v>43</v>
      </c>
      <c r="F24" s="5">
        <v>77.1833</v>
      </c>
      <c r="G24" s="5">
        <f t="shared" si="0"/>
        <v>30.87332</v>
      </c>
      <c r="H24" s="5">
        <v>84.8</v>
      </c>
      <c r="I24" s="5">
        <f t="shared" si="3"/>
        <v>50.88</v>
      </c>
      <c r="J24" s="9">
        <f t="shared" si="2"/>
        <v>81.75332</v>
      </c>
      <c r="K24" s="9">
        <v>1</v>
      </c>
      <c r="L24" s="10" t="s">
        <v>15</v>
      </c>
    </row>
    <row r="25" customHeight="1" spans="1:12">
      <c r="A25" s="5">
        <v>23</v>
      </c>
      <c r="B25" s="6" t="s">
        <v>44</v>
      </c>
      <c r="C25" s="7">
        <v>20238512522</v>
      </c>
      <c r="D25" s="5">
        <v>1</v>
      </c>
      <c r="E25" s="8" t="s">
        <v>43</v>
      </c>
      <c r="F25" s="5">
        <v>75.31</v>
      </c>
      <c r="G25" s="5">
        <f t="shared" si="0"/>
        <v>30.124</v>
      </c>
      <c r="H25" s="5">
        <v>84.3</v>
      </c>
      <c r="I25" s="5">
        <f t="shared" si="3"/>
        <v>50.58</v>
      </c>
      <c r="J25" s="9">
        <f t="shared" si="2"/>
        <v>80.704</v>
      </c>
      <c r="K25" s="9">
        <v>2</v>
      </c>
      <c r="L25" s="10"/>
    </row>
    <row r="26" customHeight="1" spans="1:12">
      <c r="A26" s="5">
        <v>24</v>
      </c>
      <c r="B26" s="6" t="s">
        <v>45</v>
      </c>
      <c r="C26" s="7">
        <v>20238512504</v>
      </c>
      <c r="D26" s="5">
        <v>1</v>
      </c>
      <c r="E26" s="8" t="s">
        <v>43</v>
      </c>
      <c r="F26" s="5">
        <v>74.9633</v>
      </c>
      <c r="G26" s="5">
        <f t="shared" si="0"/>
        <v>29.98532</v>
      </c>
      <c r="H26" s="5">
        <v>84.38</v>
      </c>
      <c r="I26" s="5">
        <f t="shared" si="3"/>
        <v>50.628</v>
      </c>
      <c r="J26" s="9">
        <f t="shared" si="2"/>
        <v>80.61332</v>
      </c>
      <c r="K26" s="9">
        <v>3</v>
      </c>
      <c r="L26" s="10"/>
    </row>
    <row r="27" customHeight="1" spans="1:12">
      <c r="A27" s="5">
        <v>25</v>
      </c>
      <c r="B27" s="6" t="s">
        <v>46</v>
      </c>
      <c r="C27" s="7">
        <v>20238512126</v>
      </c>
      <c r="D27" s="5">
        <v>2</v>
      </c>
      <c r="E27" s="8" t="s">
        <v>47</v>
      </c>
      <c r="F27" s="5">
        <v>74.81</v>
      </c>
      <c r="G27" s="5">
        <f t="shared" si="0"/>
        <v>29.924</v>
      </c>
      <c r="H27" s="5">
        <v>85.42</v>
      </c>
      <c r="I27" s="5">
        <f t="shared" si="3"/>
        <v>51.252</v>
      </c>
      <c r="J27" s="9">
        <f t="shared" si="2"/>
        <v>81.176</v>
      </c>
      <c r="K27" s="9">
        <v>1</v>
      </c>
      <c r="L27" s="9" t="s">
        <v>15</v>
      </c>
    </row>
    <row r="28" customHeight="1" spans="1:12">
      <c r="A28" s="5">
        <v>26</v>
      </c>
      <c r="B28" s="6" t="s">
        <v>48</v>
      </c>
      <c r="C28" s="7">
        <v>20238512113</v>
      </c>
      <c r="D28" s="5">
        <v>2</v>
      </c>
      <c r="E28" s="8" t="s">
        <v>47</v>
      </c>
      <c r="F28" s="5">
        <v>74.78</v>
      </c>
      <c r="G28" s="5">
        <f t="shared" si="0"/>
        <v>29.912</v>
      </c>
      <c r="H28" s="5">
        <v>83.76</v>
      </c>
      <c r="I28" s="5">
        <f t="shared" si="3"/>
        <v>50.256</v>
      </c>
      <c r="J28" s="9">
        <f t="shared" si="2"/>
        <v>80.168</v>
      </c>
      <c r="K28" s="9">
        <v>2</v>
      </c>
      <c r="L28" s="10" t="s">
        <v>15</v>
      </c>
    </row>
    <row r="29" customHeight="1" spans="1:12">
      <c r="A29" s="5">
        <v>27</v>
      </c>
      <c r="B29" s="6" t="s">
        <v>49</v>
      </c>
      <c r="C29" s="7">
        <v>20238512012</v>
      </c>
      <c r="D29" s="5">
        <v>2</v>
      </c>
      <c r="E29" s="8" t="s">
        <v>47</v>
      </c>
      <c r="F29" s="5">
        <v>73.7967</v>
      </c>
      <c r="G29" s="5">
        <f t="shared" si="0"/>
        <v>29.51868</v>
      </c>
      <c r="H29" s="5">
        <v>84.26</v>
      </c>
      <c r="I29" s="5">
        <f t="shared" si="3"/>
        <v>50.556</v>
      </c>
      <c r="J29" s="9">
        <f t="shared" si="2"/>
        <v>80.07468</v>
      </c>
      <c r="K29" s="9">
        <v>3</v>
      </c>
      <c r="L29" s="10"/>
    </row>
    <row r="30" customHeight="1" spans="1:12">
      <c r="A30" s="5">
        <v>28</v>
      </c>
      <c r="B30" s="6" t="s">
        <v>50</v>
      </c>
      <c r="C30" s="7">
        <v>20238511919</v>
      </c>
      <c r="D30" s="5">
        <v>2</v>
      </c>
      <c r="E30" s="8" t="s">
        <v>47</v>
      </c>
      <c r="F30" s="5">
        <v>72.0933</v>
      </c>
      <c r="G30" s="5">
        <f t="shared" si="0"/>
        <v>28.83732</v>
      </c>
      <c r="H30" s="5">
        <v>84.56</v>
      </c>
      <c r="I30" s="5">
        <f t="shared" si="3"/>
        <v>50.736</v>
      </c>
      <c r="J30" s="9">
        <f t="shared" si="2"/>
        <v>79.57332</v>
      </c>
      <c r="K30" s="9">
        <v>4</v>
      </c>
      <c r="L30" s="10"/>
    </row>
    <row r="31" customHeight="1" spans="1:12">
      <c r="A31" s="5">
        <v>29</v>
      </c>
      <c r="B31" s="6" t="s">
        <v>51</v>
      </c>
      <c r="C31" s="7">
        <v>20238512021</v>
      </c>
      <c r="D31" s="5">
        <v>2</v>
      </c>
      <c r="E31" s="8" t="s">
        <v>47</v>
      </c>
      <c r="F31" s="5">
        <v>72.33</v>
      </c>
      <c r="G31" s="5">
        <f t="shared" si="0"/>
        <v>28.932</v>
      </c>
      <c r="H31" s="5">
        <v>84.32</v>
      </c>
      <c r="I31" s="5">
        <f t="shared" si="3"/>
        <v>50.592</v>
      </c>
      <c r="J31" s="9">
        <f t="shared" si="2"/>
        <v>79.524</v>
      </c>
      <c r="K31" s="9">
        <v>5</v>
      </c>
      <c r="L31" s="10"/>
    </row>
    <row r="32" customHeight="1" spans="1:12">
      <c r="A32" s="5">
        <v>30</v>
      </c>
      <c r="B32" s="6" t="s">
        <v>52</v>
      </c>
      <c r="C32" s="7">
        <v>20238511925</v>
      </c>
      <c r="D32" s="5">
        <v>2</v>
      </c>
      <c r="E32" s="8" t="s">
        <v>47</v>
      </c>
      <c r="F32" s="5">
        <v>72.7</v>
      </c>
      <c r="G32" s="5">
        <f t="shared" si="0"/>
        <v>29.08</v>
      </c>
      <c r="H32" s="8">
        <v>0</v>
      </c>
      <c r="I32" s="5">
        <f t="shared" si="3"/>
        <v>0</v>
      </c>
      <c r="J32" s="9">
        <f t="shared" si="2"/>
        <v>29.08</v>
      </c>
      <c r="K32" s="9">
        <v>6</v>
      </c>
      <c r="L32" s="10" t="s">
        <v>22</v>
      </c>
    </row>
  </sheetData>
  <mergeCells count="1">
    <mergeCell ref="A1:L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2023-09-04T07:03:00Z</dcterms:created>
  <dcterms:modified xsi:type="dcterms:W3CDTF">2023-09-04T08:57:26Z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CF5735A0E8884AB0A2715E8690B43668_11</vt:lpwstr>
  </property>
  <property fmtid="{D5CDD505-2E9C-101B-9397-08002B2CF9AE}" pid="3" name="KSOProductBuildVer">
    <vt:lpwstr>2052-11.1.0.14309</vt:lpwstr>
  </property>
</Properties>
</file>