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总成绩及体检人员名单" sheetId="1" r:id="rId1"/>
  </sheets>
  <calcPr calcId="144525"/>
</workbook>
</file>

<file path=xl/sharedStrings.xml><?xml version="1.0" encoding="utf-8"?>
<sst xmlns="http://schemas.openxmlformats.org/spreadsheetml/2006/main" count="994" uniqueCount="421">
  <si>
    <t>2023年下陆区义务教育学校教师招聘人员面试及综合成绩一览表</t>
  </si>
  <si>
    <t>序号</t>
  </si>
  <si>
    <t>姓名</t>
  </si>
  <si>
    <t>准考证号</t>
  </si>
  <si>
    <t>报考区县名称</t>
  </si>
  <si>
    <t>区县代码加岗位性质代码加报考学段加报考科目代码加子岗位</t>
  </si>
  <si>
    <t>拟报考的学科名称</t>
  </si>
  <si>
    <t xml:space="preserve">
岗位招聘数</t>
  </si>
  <si>
    <t>笔试总成绩</t>
  </si>
  <si>
    <t>笔试40%</t>
  </si>
  <si>
    <t>面试成绩</t>
  </si>
  <si>
    <t>面试60%</t>
  </si>
  <si>
    <t>综合成绩</t>
  </si>
  <si>
    <t>备注</t>
  </si>
  <si>
    <t>王豆</t>
  </si>
  <si>
    <t>33013020600612</t>
  </si>
  <si>
    <t>下陆区</t>
  </si>
  <si>
    <t>02043初中301</t>
  </si>
  <si>
    <t>初中语文</t>
  </si>
  <si>
    <t>7</t>
  </si>
  <si>
    <t>68.25</t>
  </si>
  <si>
    <t>拟进入体检</t>
  </si>
  <si>
    <t>徐锦琼</t>
  </si>
  <si>
    <t>33013110400821</t>
  </si>
  <si>
    <t>67.7</t>
  </si>
  <si>
    <t>何紫怡</t>
  </si>
  <si>
    <t>33013020601103</t>
  </si>
  <si>
    <t>65.85</t>
  </si>
  <si>
    <t>林艺艳</t>
  </si>
  <si>
    <t>33013020600508</t>
  </si>
  <si>
    <t>69.45</t>
  </si>
  <si>
    <t>刘雨潇</t>
  </si>
  <si>
    <t>33013110401425</t>
  </si>
  <si>
    <t>67.2</t>
  </si>
  <si>
    <t>柯梦婷</t>
  </si>
  <si>
    <t>33013020601101</t>
  </si>
  <si>
    <t>69.2</t>
  </si>
  <si>
    <t>谈欣露</t>
  </si>
  <si>
    <t>33013020600723</t>
  </si>
  <si>
    <t>71.15</t>
  </si>
  <si>
    <t>崔俊鹏</t>
  </si>
  <si>
    <t>33013020601421</t>
  </si>
  <si>
    <t>66</t>
  </si>
  <si>
    <t>刘曾</t>
  </si>
  <si>
    <t>33013020600407</t>
  </si>
  <si>
    <t>67.75</t>
  </si>
  <si>
    <t>陈逸洋</t>
  </si>
  <si>
    <t>33013020600607</t>
  </si>
  <si>
    <t>68.65</t>
  </si>
  <si>
    <t>严萌</t>
  </si>
  <si>
    <t>33013020600515</t>
  </si>
  <si>
    <t>63.8</t>
  </si>
  <si>
    <t>冯晋</t>
  </si>
  <si>
    <t>33013020601327</t>
  </si>
  <si>
    <t>63.6</t>
  </si>
  <si>
    <t>王莹</t>
  </si>
  <si>
    <t>33013110401126</t>
  </si>
  <si>
    <t>65.25</t>
  </si>
  <si>
    <t>邓纯</t>
  </si>
  <si>
    <t>33013020600524</t>
  </si>
  <si>
    <t>63.75</t>
  </si>
  <si>
    <t>刘兰馨</t>
  </si>
  <si>
    <t>33013010600615</t>
  </si>
  <si>
    <t>63.7</t>
  </si>
  <si>
    <t>李梦晴</t>
  </si>
  <si>
    <t>33013020601615</t>
  </si>
  <si>
    <t>64.65</t>
  </si>
  <si>
    <t>冯超</t>
  </si>
  <si>
    <t>33013020600716</t>
  </si>
  <si>
    <t>吴晶晶</t>
  </si>
  <si>
    <t>33013020600414</t>
  </si>
  <si>
    <t>65.5</t>
  </si>
  <si>
    <t>钟婷婷</t>
  </si>
  <si>
    <t>33013110400320</t>
  </si>
  <si>
    <t>64.6</t>
  </si>
  <si>
    <t>杜文佩</t>
  </si>
  <si>
    <t>33023110403510</t>
  </si>
  <si>
    <t>02043初中302</t>
  </si>
  <si>
    <t>初中数学</t>
  </si>
  <si>
    <t>3</t>
  </si>
  <si>
    <t>70.75</t>
  </si>
  <si>
    <t>章洁</t>
  </si>
  <si>
    <t>33023020602712</t>
  </si>
  <si>
    <t>徐玲玲</t>
  </si>
  <si>
    <t>33023070100702</t>
  </si>
  <si>
    <t>68.45</t>
  </si>
  <si>
    <t>丰桢泓</t>
  </si>
  <si>
    <t>33023110402125</t>
  </si>
  <si>
    <t>62.1</t>
  </si>
  <si>
    <t>宋盈盈</t>
  </si>
  <si>
    <t>33023020602111</t>
  </si>
  <si>
    <t>60.65</t>
  </si>
  <si>
    <t>胡忠</t>
  </si>
  <si>
    <t>33023070100703</t>
  </si>
  <si>
    <t>67.3</t>
  </si>
  <si>
    <t>李漫</t>
  </si>
  <si>
    <t>33023020602820</t>
  </si>
  <si>
    <t>56.7</t>
  </si>
  <si>
    <t>徐红玲</t>
  </si>
  <si>
    <t>33033020501719</t>
  </si>
  <si>
    <t>02043初中303</t>
  </si>
  <si>
    <t>初中英语</t>
  </si>
  <si>
    <t>2</t>
  </si>
  <si>
    <t>83.25</t>
  </si>
  <si>
    <t>阮丽果</t>
  </si>
  <si>
    <t>33033020500718</t>
  </si>
  <si>
    <t>79.9</t>
  </si>
  <si>
    <t>王纯</t>
  </si>
  <si>
    <t>33033020500525</t>
  </si>
  <si>
    <t>78.35</t>
  </si>
  <si>
    <t>胡碧雯</t>
  </si>
  <si>
    <t>33033020502102</t>
  </si>
  <si>
    <t>76.25</t>
  </si>
  <si>
    <t>汪彩霞</t>
  </si>
  <si>
    <t>33033020501011</t>
  </si>
  <si>
    <t>78.8</t>
  </si>
  <si>
    <t>佘慧</t>
  </si>
  <si>
    <t>33033020501514</t>
  </si>
  <si>
    <t>77.15</t>
  </si>
  <si>
    <t>皮志德</t>
  </si>
  <si>
    <t>33043010505708</t>
  </si>
  <si>
    <t>02043初中304</t>
  </si>
  <si>
    <t>初中道德与法治</t>
  </si>
  <si>
    <t>1</t>
  </si>
  <si>
    <t>72.85</t>
  </si>
  <si>
    <t>周海燕</t>
  </si>
  <si>
    <t>33043020603511</t>
  </si>
  <si>
    <t>70.9</t>
  </si>
  <si>
    <t>杨夏颖</t>
  </si>
  <si>
    <t>33043020603709</t>
  </si>
  <si>
    <t>汤梓炜</t>
  </si>
  <si>
    <t>33063020604605</t>
  </si>
  <si>
    <t>02043初中306</t>
  </si>
  <si>
    <t>初中地理</t>
  </si>
  <si>
    <t>79.65</t>
  </si>
  <si>
    <t>覃瑞华</t>
  </si>
  <si>
    <t>33063020604709</t>
  </si>
  <si>
    <t>71.8</t>
  </si>
  <si>
    <t>刘英明</t>
  </si>
  <si>
    <t>33063020604712</t>
  </si>
  <si>
    <t>76</t>
  </si>
  <si>
    <t>李俊杰</t>
  </si>
  <si>
    <t>33063020604810</t>
  </si>
  <si>
    <t>66.4</t>
  </si>
  <si>
    <t>刘畅</t>
  </si>
  <si>
    <t>33073020502504</t>
  </si>
  <si>
    <t>02043初中307</t>
  </si>
  <si>
    <t>初中物理</t>
  </si>
  <si>
    <t>73.05</t>
  </si>
  <si>
    <t>孙安军</t>
  </si>
  <si>
    <t>33073020502718</t>
  </si>
  <si>
    <t>72.45</t>
  </si>
  <si>
    <t>熊凤桃</t>
  </si>
  <si>
    <t>33083020503205</t>
  </si>
  <si>
    <t>02043初中308</t>
  </si>
  <si>
    <t>初中化学</t>
  </si>
  <si>
    <t>77.05</t>
  </si>
  <si>
    <t>吴瑞峰</t>
  </si>
  <si>
    <t>33083020503023</t>
  </si>
  <si>
    <t>75.7</t>
  </si>
  <si>
    <t>曹佳佳</t>
  </si>
  <si>
    <t>33083020503116</t>
  </si>
  <si>
    <t>76.65</t>
  </si>
  <si>
    <t>宋诗雨</t>
  </si>
  <si>
    <t>33093010607611</t>
  </si>
  <si>
    <t>02043初中309</t>
  </si>
  <si>
    <t>初中生物</t>
  </si>
  <si>
    <t>70.7</t>
  </si>
  <si>
    <t>徐捷娴</t>
  </si>
  <si>
    <t>33093020503710</t>
  </si>
  <si>
    <t>67.25</t>
  </si>
  <si>
    <t>刘霞</t>
  </si>
  <si>
    <t>33093110407701</t>
  </si>
  <si>
    <t>69.1</t>
  </si>
  <si>
    <t>严文文</t>
  </si>
  <si>
    <t>33093070101918</t>
  </si>
  <si>
    <t>64.1</t>
  </si>
  <si>
    <t>胡俊凯</t>
  </si>
  <si>
    <t>33093020503424</t>
  </si>
  <si>
    <t>53.7</t>
  </si>
  <si>
    <r>
      <rPr>
        <sz val="12"/>
        <rFont val="仿宋_GB2312"/>
        <charset val="134"/>
      </rPr>
      <t>黄</t>
    </r>
    <r>
      <rPr>
        <sz val="12"/>
        <rFont val="宋体"/>
        <charset val="134"/>
      </rPr>
      <t>祎</t>
    </r>
    <r>
      <rPr>
        <sz val="12"/>
        <rFont val="仿宋_GB2312"/>
        <charset val="134"/>
      </rPr>
      <t>祺</t>
    </r>
  </si>
  <si>
    <t>33093020503410</t>
  </si>
  <si>
    <t>51.5</t>
  </si>
  <si>
    <t>邓振丽</t>
  </si>
  <si>
    <t>32013020207930</t>
  </si>
  <si>
    <t>02043小学201</t>
  </si>
  <si>
    <t>小学语文</t>
  </si>
  <si>
    <t>18</t>
  </si>
  <si>
    <t>68.6</t>
  </si>
  <si>
    <t>胡琦</t>
  </si>
  <si>
    <t>32013020201118</t>
  </si>
  <si>
    <t>张韵</t>
  </si>
  <si>
    <t>32013020205019</t>
  </si>
  <si>
    <t>71.7</t>
  </si>
  <si>
    <t>陈宁</t>
  </si>
  <si>
    <t>32013020201315</t>
  </si>
  <si>
    <t>68.55</t>
  </si>
  <si>
    <t>甘姗姗</t>
  </si>
  <si>
    <t>32013020201129</t>
  </si>
  <si>
    <t>69.85</t>
  </si>
  <si>
    <t>潘瑾</t>
  </si>
  <si>
    <t>32013110209907</t>
  </si>
  <si>
    <t>65.4</t>
  </si>
  <si>
    <t>徐梦</t>
  </si>
  <si>
    <t>32013020202115</t>
  </si>
  <si>
    <t>71.65</t>
  </si>
  <si>
    <t>郑炜</t>
  </si>
  <si>
    <t>32013020204816</t>
  </si>
  <si>
    <t>69.5</t>
  </si>
  <si>
    <t>张文娟</t>
  </si>
  <si>
    <t>32013020204213</t>
  </si>
  <si>
    <t>69.7</t>
  </si>
  <si>
    <t>何慧婷</t>
  </si>
  <si>
    <t>32013020206324</t>
  </si>
  <si>
    <t>贺雅婷</t>
  </si>
  <si>
    <t>32013020201415</t>
  </si>
  <si>
    <t>69.8</t>
  </si>
  <si>
    <t>陈淑芳</t>
  </si>
  <si>
    <t>32013020205008</t>
  </si>
  <si>
    <t>65.55</t>
  </si>
  <si>
    <t>欧小蓉</t>
  </si>
  <si>
    <t>32013020204016</t>
  </si>
  <si>
    <t>60.85</t>
  </si>
  <si>
    <t>谢琴华</t>
  </si>
  <si>
    <t>32013020201723</t>
  </si>
  <si>
    <t>65.15</t>
  </si>
  <si>
    <t>乐细丹</t>
  </si>
  <si>
    <t>32013110201827</t>
  </si>
  <si>
    <t>黄慧敏</t>
  </si>
  <si>
    <t>32013020207320</t>
  </si>
  <si>
    <t>62.05</t>
  </si>
  <si>
    <t>舒伟伟</t>
  </si>
  <si>
    <t>32013020200226</t>
  </si>
  <si>
    <t>古瑶</t>
  </si>
  <si>
    <t>32013020206616</t>
  </si>
  <si>
    <t>67.35</t>
  </si>
  <si>
    <t>邓浩然</t>
  </si>
  <si>
    <t>32013110206203</t>
  </si>
  <si>
    <t>66.25</t>
  </si>
  <si>
    <t>胡怡</t>
  </si>
  <si>
    <t>32013020200514</t>
  </si>
  <si>
    <t>61.5</t>
  </si>
  <si>
    <t>黄紫荆</t>
  </si>
  <si>
    <t>32013020205230</t>
  </si>
  <si>
    <t>陈静</t>
  </si>
  <si>
    <t>32013010108525</t>
  </si>
  <si>
    <t>65.05</t>
  </si>
  <si>
    <t>程灿</t>
  </si>
  <si>
    <t>32013020203112</t>
  </si>
  <si>
    <t>60.45</t>
  </si>
  <si>
    <t>钱申思</t>
  </si>
  <si>
    <t>32013020207924</t>
  </si>
  <si>
    <t>66.1</t>
  </si>
  <si>
    <t>柯茜</t>
  </si>
  <si>
    <t>32013020206207</t>
  </si>
  <si>
    <t>62.65</t>
  </si>
  <si>
    <t>毛晓岚</t>
  </si>
  <si>
    <t>32013020203522</t>
  </si>
  <si>
    <t>黄微微</t>
  </si>
  <si>
    <t>32013120202827</t>
  </si>
  <si>
    <t>63.9</t>
  </si>
  <si>
    <t>张改平</t>
  </si>
  <si>
    <t>32013020207709</t>
  </si>
  <si>
    <t>61.05</t>
  </si>
  <si>
    <t>尹欣</t>
  </si>
  <si>
    <t>32013020202308</t>
  </si>
  <si>
    <t>66.35</t>
  </si>
  <si>
    <t>董聪聪</t>
  </si>
  <si>
    <t>32013020203018</t>
  </si>
  <si>
    <t>63.55</t>
  </si>
  <si>
    <t>陈芳</t>
  </si>
  <si>
    <t>32013020201102</t>
  </si>
  <si>
    <t>65.2</t>
  </si>
  <si>
    <t>谭子琪</t>
  </si>
  <si>
    <t>32013010107908</t>
  </si>
  <si>
    <t>黄楠</t>
  </si>
  <si>
    <t>32013020204015</t>
  </si>
  <si>
    <t>63.85</t>
  </si>
  <si>
    <t>舒敏</t>
  </si>
  <si>
    <t>32013020201309</t>
  </si>
  <si>
    <t>61.4</t>
  </si>
  <si>
    <t>明泳婷</t>
  </si>
  <si>
    <t>32013020203501</t>
  </si>
  <si>
    <t>64.35</t>
  </si>
  <si>
    <t>胡利</t>
  </si>
  <si>
    <t>32013010300509</t>
  </si>
  <si>
    <t>罗文青</t>
  </si>
  <si>
    <t>32013020201828</t>
  </si>
  <si>
    <t>64.55</t>
  </si>
  <si>
    <t>刘敏</t>
  </si>
  <si>
    <t>32013020203716</t>
  </si>
  <si>
    <t>67.45</t>
  </si>
  <si>
    <t>陈娜</t>
  </si>
  <si>
    <t>32013020201620</t>
  </si>
  <si>
    <t>61.35</t>
  </si>
  <si>
    <t>舒李曦雯</t>
  </si>
  <si>
    <t>32013020202603</t>
  </si>
  <si>
    <t>62</t>
  </si>
  <si>
    <t>王筱米</t>
  </si>
  <si>
    <t>32013020207103</t>
  </si>
  <si>
    <t>62.55</t>
  </si>
  <si>
    <t>柳琪</t>
  </si>
  <si>
    <t>32013020205226</t>
  </si>
  <si>
    <t>60.9</t>
  </si>
  <si>
    <t>陆子妍</t>
  </si>
  <si>
    <t>32013020204201</t>
  </si>
  <si>
    <t>61.2</t>
  </si>
  <si>
    <t>董雨菲</t>
  </si>
  <si>
    <t>32013020206908</t>
  </si>
  <si>
    <t>黄琳岚</t>
  </si>
  <si>
    <t>32013020205404</t>
  </si>
  <si>
    <t>62.3</t>
  </si>
  <si>
    <t>胡丽琴</t>
  </si>
  <si>
    <t>32013020204130</t>
  </si>
  <si>
    <t>62.9</t>
  </si>
  <si>
    <t>王丹丹</t>
  </si>
  <si>
    <t>32013020207203</t>
  </si>
  <si>
    <t>64.45</t>
  </si>
  <si>
    <t>程胜林</t>
  </si>
  <si>
    <t>32013020204207</t>
  </si>
  <si>
    <t>李灵叶</t>
  </si>
  <si>
    <t>32013020202807</t>
  </si>
  <si>
    <t>李俊彦</t>
  </si>
  <si>
    <t>陈娇</t>
  </si>
  <si>
    <t>32023020102026</t>
  </si>
  <si>
    <t>02043小学202</t>
  </si>
  <si>
    <t>小学数学</t>
  </si>
  <si>
    <t>陈楚兰</t>
  </si>
  <si>
    <t>32023020100817</t>
  </si>
  <si>
    <t>柯冕</t>
  </si>
  <si>
    <t>32023020104529</t>
  </si>
  <si>
    <t>74.5</t>
  </si>
  <si>
    <t>向梦琪</t>
  </si>
  <si>
    <t>32023020106129</t>
  </si>
  <si>
    <t>74.1</t>
  </si>
  <si>
    <t>范秀容</t>
  </si>
  <si>
    <t>32023020105314</t>
  </si>
  <si>
    <t>71.1</t>
  </si>
  <si>
    <t>江倩</t>
  </si>
  <si>
    <t>32023020103827</t>
  </si>
  <si>
    <t>73.25</t>
  </si>
  <si>
    <t>陈真涵</t>
  </si>
  <si>
    <t>32023020101104</t>
  </si>
  <si>
    <t>75.6</t>
  </si>
  <si>
    <t>陈佳澜</t>
  </si>
  <si>
    <t>32023020103015</t>
  </si>
  <si>
    <t>77</t>
  </si>
  <si>
    <t>刘秋荣</t>
  </si>
  <si>
    <t>32023020105702</t>
  </si>
  <si>
    <t>73.85</t>
  </si>
  <si>
    <t>胡翔</t>
  </si>
  <si>
    <t>32023110304717</t>
  </si>
  <si>
    <t>73.9</t>
  </si>
  <si>
    <t>吴晗</t>
  </si>
  <si>
    <t>32023020102924</t>
  </si>
  <si>
    <t>汪小铃</t>
  </si>
  <si>
    <t>32023020105108</t>
  </si>
  <si>
    <t>74.15</t>
  </si>
  <si>
    <t>易灵芝</t>
  </si>
  <si>
    <t>32023020104723</t>
  </si>
  <si>
    <t>72.6</t>
  </si>
  <si>
    <t>董菲菲</t>
  </si>
  <si>
    <t>32023020105019</t>
  </si>
  <si>
    <t>75</t>
  </si>
  <si>
    <t>钟华</t>
  </si>
  <si>
    <t>32023020101919</t>
  </si>
  <si>
    <t>73.15</t>
  </si>
  <si>
    <t>王桃然</t>
  </si>
  <si>
    <t>32023020106311</t>
  </si>
  <si>
    <t>71.85</t>
  </si>
  <si>
    <t>田园园</t>
  </si>
  <si>
    <t>32023020104921</t>
  </si>
  <si>
    <t>朱会敏</t>
  </si>
  <si>
    <t>32023010206619</t>
  </si>
  <si>
    <t>胡曼莉</t>
  </si>
  <si>
    <t>32023020102930</t>
  </si>
  <si>
    <t>71.55</t>
  </si>
  <si>
    <t>鲁晓琴</t>
  </si>
  <si>
    <t>32023110302622</t>
  </si>
  <si>
    <t>72.75</t>
  </si>
  <si>
    <t>32083020402918</t>
  </si>
  <si>
    <t>02043小学208</t>
  </si>
  <si>
    <t>小学美术</t>
  </si>
  <si>
    <t>邓章逸</t>
  </si>
  <si>
    <t>32083020402009</t>
  </si>
  <si>
    <t>65.45</t>
  </si>
  <si>
    <t>32083020403220</t>
  </si>
  <si>
    <t>66.2</t>
  </si>
  <si>
    <t>刘睿</t>
  </si>
  <si>
    <t>32083010213524</t>
  </si>
  <si>
    <t>64.8</t>
  </si>
  <si>
    <t>刘婧怡</t>
  </si>
  <si>
    <t>32083020402926</t>
  </si>
  <si>
    <t>64.2</t>
  </si>
  <si>
    <t>伍坚</t>
  </si>
  <si>
    <t>32083020403102</t>
  </si>
  <si>
    <t>王思远</t>
  </si>
  <si>
    <t>32073020401006</t>
  </si>
  <si>
    <t>02043小学207</t>
  </si>
  <si>
    <t>小学体育</t>
  </si>
  <si>
    <t>76.75</t>
  </si>
  <si>
    <t>黄信豪</t>
  </si>
  <si>
    <t>32073020401008</t>
  </si>
  <si>
    <t>75.95</t>
  </si>
  <si>
    <t>冯兴祥</t>
  </si>
  <si>
    <t>32073110311810</t>
  </si>
  <si>
    <t>74.05</t>
  </si>
  <si>
    <t>郭金晨</t>
  </si>
  <si>
    <t>32073010310630</t>
  </si>
  <si>
    <t>71</t>
  </si>
  <si>
    <t>方梦媛</t>
  </si>
  <si>
    <t>32073020401821</t>
  </si>
  <si>
    <t>73.45</t>
  </si>
  <si>
    <t>潘晶晶</t>
  </si>
  <si>
    <t>32103020303503</t>
  </si>
  <si>
    <t>02043小学210</t>
  </si>
  <si>
    <t>小学心理健康</t>
  </si>
  <si>
    <t>82.8</t>
  </si>
  <si>
    <t>王佳齐</t>
  </si>
  <si>
    <t>32103020303508</t>
  </si>
  <si>
    <t>82.65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</si>
</sst>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8"/>
      <color theme="1"/>
      <name val="宋体"/>
      <charset val="134"/>
      <scheme val="minor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rgb="FFFFC000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0" fillId="2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1" fillId="11" borderId="5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0"/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4" fillId="2" borderId="1" xfId="0" applyFont="1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7"/>
  <sheetViews>
    <sheetView tabSelected="1" workbookViewId="0">
      <selection activeCell="G3" sqref="G3"/>
    </sheetView>
  </sheetViews>
  <sheetFormatPr defaultColWidth="9" defaultRowHeight="13.5"/>
  <cols>
    <col min="1" max="1" width="5.125" style="1" customWidth="1"/>
    <col min="2" max="2" width="7.125" style="1" customWidth="1"/>
    <col min="3" max="3" width="18.5" style="1" customWidth="1"/>
    <col min="4" max="4" width="12.5" style="1" customWidth="1"/>
    <col min="5" max="5" width="17.625" style="1" customWidth="1"/>
    <col min="6" max="6" width="13.125" style="1" customWidth="1"/>
    <col min="7" max="7" width="5.25" style="1" customWidth="1"/>
    <col min="8" max="8" width="6.125" style="2" customWidth="1"/>
    <col min="9" max="9" width="10.125" style="1" customWidth="1"/>
    <col min="10" max="10" width="9" style="2"/>
    <col min="11" max="12" width="9" style="1"/>
    <col min="13" max="13" width="13.875" customWidth="1"/>
  </cols>
  <sheetData>
    <row r="1" ht="55" customHeight="1" spans="1:13">
      <c r="A1" s="3" t="s">
        <v>0</v>
      </c>
      <c r="B1" s="4"/>
      <c r="C1" s="4"/>
      <c r="D1" s="4"/>
      <c r="E1" s="4"/>
      <c r="F1" s="4"/>
      <c r="G1" s="4"/>
      <c r="H1" s="5"/>
      <c r="I1" s="4"/>
      <c r="J1" s="5"/>
      <c r="K1" s="4"/>
      <c r="L1" s="4"/>
      <c r="M1" s="4"/>
    </row>
    <row r="2" ht="117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6" t="s">
        <v>5</v>
      </c>
      <c r="F2" s="4" t="s">
        <v>6</v>
      </c>
      <c r="G2" s="7" t="s">
        <v>7</v>
      </c>
      <c r="H2" s="5" t="s">
        <v>8</v>
      </c>
      <c r="I2" s="17" t="s">
        <v>9</v>
      </c>
      <c r="J2" s="5" t="s">
        <v>10</v>
      </c>
      <c r="K2" s="4" t="s">
        <v>11</v>
      </c>
      <c r="L2" s="4" t="s">
        <v>12</v>
      </c>
      <c r="M2" s="18" t="s">
        <v>13</v>
      </c>
    </row>
    <row r="3" ht="25" customHeight="1" spans="1:13">
      <c r="A3" s="8">
        <v>1</v>
      </c>
      <c r="B3" s="8" t="s">
        <v>14</v>
      </c>
      <c r="C3" s="8" t="s">
        <v>15</v>
      </c>
      <c r="D3" s="9" t="s">
        <v>16</v>
      </c>
      <c r="E3" s="9" t="s">
        <v>17</v>
      </c>
      <c r="F3" s="9" t="s">
        <v>18</v>
      </c>
      <c r="G3" s="9" t="s">
        <v>19</v>
      </c>
      <c r="H3" s="10" t="s">
        <v>20</v>
      </c>
      <c r="I3" s="9">
        <v>27.3</v>
      </c>
      <c r="J3" s="10">
        <v>84</v>
      </c>
      <c r="K3" s="9">
        <v>50.4</v>
      </c>
      <c r="L3" s="9">
        <v>77.7</v>
      </c>
      <c r="M3" s="19" t="s">
        <v>21</v>
      </c>
    </row>
    <row r="4" ht="25" customHeight="1" spans="1:13">
      <c r="A4" s="11">
        <v>2</v>
      </c>
      <c r="B4" s="11" t="s">
        <v>22</v>
      </c>
      <c r="C4" s="11" t="s">
        <v>23</v>
      </c>
      <c r="D4" s="12" t="s">
        <v>16</v>
      </c>
      <c r="E4" s="12" t="s">
        <v>17</v>
      </c>
      <c r="F4" s="12" t="s">
        <v>18</v>
      </c>
      <c r="G4" s="12" t="s">
        <v>19</v>
      </c>
      <c r="H4" s="13" t="s">
        <v>24</v>
      </c>
      <c r="I4" s="12">
        <v>27.08</v>
      </c>
      <c r="J4" s="13">
        <v>82.8</v>
      </c>
      <c r="K4" s="12">
        <v>49.68</v>
      </c>
      <c r="L4" s="12">
        <v>76.76</v>
      </c>
      <c r="M4" s="19" t="s">
        <v>21</v>
      </c>
    </row>
    <row r="5" ht="25" customHeight="1" spans="1:13">
      <c r="A5" s="11">
        <v>3</v>
      </c>
      <c r="B5" s="11" t="s">
        <v>25</v>
      </c>
      <c r="C5" s="11" t="s">
        <v>26</v>
      </c>
      <c r="D5" s="12" t="s">
        <v>16</v>
      </c>
      <c r="E5" s="12" t="s">
        <v>17</v>
      </c>
      <c r="F5" s="12" t="s">
        <v>18</v>
      </c>
      <c r="G5" s="12" t="s">
        <v>19</v>
      </c>
      <c r="H5" s="13" t="s">
        <v>27</v>
      </c>
      <c r="I5" s="12">
        <v>26.34</v>
      </c>
      <c r="J5" s="13">
        <v>84</v>
      </c>
      <c r="K5" s="12">
        <v>50.4</v>
      </c>
      <c r="L5" s="12">
        <v>76.74</v>
      </c>
      <c r="M5" s="19" t="s">
        <v>21</v>
      </c>
    </row>
    <row r="6" ht="25" customHeight="1" spans="1:13">
      <c r="A6" s="11">
        <v>4</v>
      </c>
      <c r="B6" s="11" t="s">
        <v>28</v>
      </c>
      <c r="C6" s="11" t="s">
        <v>29</v>
      </c>
      <c r="D6" s="12" t="s">
        <v>16</v>
      </c>
      <c r="E6" s="12" t="s">
        <v>17</v>
      </c>
      <c r="F6" s="12" t="s">
        <v>18</v>
      </c>
      <c r="G6" s="12" t="s">
        <v>19</v>
      </c>
      <c r="H6" s="13" t="s">
        <v>30</v>
      </c>
      <c r="I6" s="12">
        <v>27.78</v>
      </c>
      <c r="J6" s="13">
        <v>80.8</v>
      </c>
      <c r="K6" s="12">
        <v>48.48</v>
      </c>
      <c r="L6" s="12">
        <v>76.26</v>
      </c>
      <c r="M6" s="19" t="s">
        <v>21</v>
      </c>
    </row>
    <row r="7" ht="25" customHeight="1" spans="1:13">
      <c r="A7" s="11">
        <v>5</v>
      </c>
      <c r="B7" s="11" t="s">
        <v>31</v>
      </c>
      <c r="C7" s="11" t="s">
        <v>32</v>
      </c>
      <c r="D7" s="12" t="s">
        <v>16</v>
      </c>
      <c r="E7" s="12" t="s">
        <v>17</v>
      </c>
      <c r="F7" s="12" t="s">
        <v>18</v>
      </c>
      <c r="G7" s="12" t="s">
        <v>19</v>
      </c>
      <c r="H7" s="13" t="s">
        <v>33</v>
      </c>
      <c r="I7" s="12">
        <v>26.88</v>
      </c>
      <c r="J7" s="13">
        <v>81.4</v>
      </c>
      <c r="K7" s="12">
        <v>48.84</v>
      </c>
      <c r="L7" s="12">
        <v>75.72</v>
      </c>
      <c r="M7" s="19" t="s">
        <v>21</v>
      </c>
    </row>
    <row r="8" ht="25" customHeight="1" spans="1:13">
      <c r="A8" s="11">
        <v>6</v>
      </c>
      <c r="B8" s="11" t="s">
        <v>34</v>
      </c>
      <c r="C8" s="11" t="s">
        <v>35</v>
      </c>
      <c r="D8" s="12" t="s">
        <v>16</v>
      </c>
      <c r="E8" s="12" t="s">
        <v>17</v>
      </c>
      <c r="F8" s="12" t="s">
        <v>18</v>
      </c>
      <c r="G8" s="12" t="s">
        <v>19</v>
      </c>
      <c r="H8" s="13" t="s">
        <v>36</v>
      </c>
      <c r="I8" s="12">
        <v>27.68</v>
      </c>
      <c r="J8" s="13">
        <v>79.6</v>
      </c>
      <c r="K8" s="12">
        <v>47.76</v>
      </c>
      <c r="L8" s="12">
        <v>75.44</v>
      </c>
      <c r="M8" s="19" t="s">
        <v>21</v>
      </c>
    </row>
    <row r="9" ht="25" customHeight="1" spans="1:13">
      <c r="A9" s="11">
        <v>7</v>
      </c>
      <c r="B9" s="11" t="s">
        <v>37</v>
      </c>
      <c r="C9" s="11" t="s">
        <v>38</v>
      </c>
      <c r="D9" s="12" t="s">
        <v>16</v>
      </c>
      <c r="E9" s="12" t="s">
        <v>17</v>
      </c>
      <c r="F9" s="12" t="s">
        <v>18</v>
      </c>
      <c r="G9" s="12" t="s">
        <v>19</v>
      </c>
      <c r="H9" s="13" t="s">
        <v>39</v>
      </c>
      <c r="I9" s="12">
        <v>28.46</v>
      </c>
      <c r="J9" s="13">
        <v>77.2</v>
      </c>
      <c r="K9" s="12">
        <v>46.32</v>
      </c>
      <c r="L9" s="12">
        <v>74.78</v>
      </c>
      <c r="M9" s="19" t="s">
        <v>21</v>
      </c>
    </row>
    <row r="10" ht="25" customHeight="1" spans="1:13">
      <c r="A10" s="11">
        <v>8</v>
      </c>
      <c r="B10" s="11" t="s">
        <v>40</v>
      </c>
      <c r="C10" s="11" t="s">
        <v>41</v>
      </c>
      <c r="D10" s="12" t="s">
        <v>16</v>
      </c>
      <c r="E10" s="12" t="s">
        <v>17</v>
      </c>
      <c r="F10" s="12" t="s">
        <v>18</v>
      </c>
      <c r="G10" s="12" t="s">
        <v>19</v>
      </c>
      <c r="H10" s="13" t="s">
        <v>42</v>
      </c>
      <c r="I10" s="12">
        <v>26.4</v>
      </c>
      <c r="J10" s="13">
        <v>80.6</v>
      </c>
      <c r="K10" s="12">
        <v>48.36</v>
      </c>
      <c r="L10" s="12">
        <v>74.76</v>
      </c>
      <c r="M10" s="19"/>
    </row>
    <row r="11" ht="25" customHeight="1" spans="1:13">
      <c r="A11" s="11">
        <v>9</v>
      </c>
      <c r="B11" s="11" t="s">
        <v>43</v>
      </c>
      <c r="C11" s="11" t="s">
        <v>44</v>
      </c>
      <c r="D11" s="12" t="s">
        <v>16</v>
      </c>
      <c r="E11" s="12" t="s">
        <v>17</v>
      </c>
      <c r="F11" s="12" t="s">
        <v>18</v>
      </c>
      <c r="G11" s="12" t="s">
        <v>19</v>
      </c>
      <c r="H11" s="13" t="s">
        <v>45</v>
      </c>
      <c r="I11" s="12">
        <v>27.1</v>
      </c>
      <c r="J11" s="13">
        <v>79.2</v>
      </c>
      <c r="K11" s="12">
        <v>47.52</v>
      </c>
      <c r="L11" s="12">
        <v>74.62</v>
      </c>
      <c r="M11" s="19"/>
    </row>
    <row r="12" ht="25" customHeight="1" spans="1:13">
      <c r="A12" s="11">
        <v>10</v>
      </c>
      <c r="B12" s="11" t="s">
        <v>46</v>
      </c>
      <c r="C12" s="11" t="s">
        <v>47</v>
      </c>
      <c r="D12" s="12" t="s">
        <v>16</v>
      </c>
      <c r="E12" s="12" t="s">
        <v>17</v>
      </c>
      <c r="F12" s="12" t="s">
        <v>18</v>
      </c>
      <c r="G12" s="12" t="s">
        <v>19</v>
      </c>
      <c r="H12" s="13" t="s">
        <v>48</v>
      </c>
      <c r="I12" s="12">
        <v>27.46</v>
      </c>
      <c r="J12" s="13">
        <v>78.2</v>
      </c>
      <c r="K12" s="12">
        <v>46.92</v>
      </c>
      <c r="L12" s="12">
        <v>74.38</v>
      </c>
      <c r="M12" s="19"/>
    </row>
    <row r="13" ht="25" customHeight="1" spans="1:13">
      <c r="A13" s="11">
        <v>11</v>
      </c>
      <c r="B13" s="11" t="s">
        <v>49</v>
      </c>
      <c r="C13" s="11" t="s">
        <v>50</v>
      </c>
      <c r="D13" s="12" t="s">
        <v>16</v>
      </c>
      <c r="E13" s="12" t="s">
        <v>17</v>
      </c>
      <c r="F13" s="12" t="s">
        <v>18</v>
      </c>
      <c r="G13" s="12" t="s">
        <v>19</v>
      </c>
      <c r="H13" s="13" t="s">
        <v>51</v>
      </c>
      <c r="I13" s="12">
        <v>25.52</v>
      </c>
      <c r="J13" s="13">
        <v>81.4</v>
      </c>
      <c r="K13" s="12">
        <v>48.84</v>
      </c>
      <c r="L13" s="12">
        <v>74.36</v>
      </c>
      <c r="M13" s="19"/>
    </row>
    <row r="14" ht="25" customHeight="1" spans="1:13">
      <c r="A14" s="11">
        <v>12</v>
      </c>
      <c r="B14" s="11" t="s">
        <v>52</v>
      </c>
      <c r="C14" s="11" t="s">
        <v>53</v>
      </c>
      <c r="D14" s="12" t="s">
        <v>16</v>
      </c>
      <c r="E14" s="12" t="s">
        <v>17</v>
      </c>
      <c r="F14" s="12" t="s">
        <v>18</v>
      </c>
      <c r="G14" s="12" t="s">
        <v>19</v>
      </c>
      <c r="H14" s="13" t="s">
        <v>54</v>
      </c>
      <c r="I14" s="12">
        <v>25.44</v>
      </c>
      <c r="J14" s="13">
        <v>81.2</v>
      </c>
      <c r="K14" s="12">
        <v>48.72</v>
      </c>
      <c r="L14" s="12">
        <v>74.16</v>
      </c>
      <c r="M14" s="19"/>
    </row>
    <row r="15" ht="25" customHeight="1" spans="1:13">
      <c r="A15" s="11">
        <v>13</v>
      </c>
      <c r="B15" s="11" t="s">
        <v>55</v>
      </c>
      <c r="C15" s="11" t="s">
        <v>56</v>
      </c>
      <c r="D15" s="12" t="s">
        <v>16</v>
      </c>
      <c r="E15" s="12" t="s">
        <v>17</v>
      </c>
      <c r="F15" s="12" t="s">
        <v>18</v>
      </c>
      <c r="G15" s="12" t="s">
        <v>19</v>
      </c>
      <c r="H15" s="13" t="s">
        <v>57</v>
      </c>
      <c r="I15" s="12">
        <v>26.1</v>
      </c>
      <c r="J15" s="13">
        <v>79.2</v>
      </c>
      <c r="K15" s="12">
        <v>47.52</v>
      </c>
      <c r="L15" s="12">
        <v>73.62</v>
      </c>
      <c r="M15" s="19"/>
    </row>
    <row r="16" ht="25" customHeight="1" spans="1:13">
      <c r="A16" s="11">
        <v>14</v>
      </c>
      <c r="B16" s="11" t="s">
        <v>58</v>
      </c>
      <c r="C16" s="11" t="s">
        <v>59</v>
      </c>
      <c r="D16" s="12" t="s">
        <v>16</v>
      </c>
      <c r="E16" s="12" t="s">
        <v>17</v>
      </c>
      <c r="F16" s="12" t="s">
        <v>18</v>
      </c>
      <c r="G16" s="12" t="s">
        <v>19</v>
      </c>
      <c r="H16" s="13" t="s">
        <v>60</v>
      </c>
      <c r="I16" s="12">
        <v>25.5</v>
      </c>
      <c r="J16" s="13">
        <v>79</v>
      </c>
      <c r="K16" s="12">
        <v>47.4</v>
      </c>
      <c r="L16" s="12">
        <v>72.9</v>
      </c>
      <c r="M16" s="19"/>
    </row>
    <row r="17" ht="25" customHeight="1" spans="1:13">
      <c r="A17" s="11">
        <v>15</v>
      </c>
      <c r="B17" s="11" t="s">
        <v>61</v>
      </c>
      <c r="C17" s="11" t="s">
        <v>62</v>
      </c>
      <c r="D17" s="12" t="s">
        <v>16</v>
      </c>
      <c r="E17" s="12" t="s">
        <v>17</v>
      </c>
      <c r="F17" s="12" t="s">
        <v>18</v>
      </c>
      <c r="G17" s="12" t="s">
        <v>19</v>
      </c>
      <c r="H17" s="13" t="s">
        <v>63</v>
      </c>
      <c r="I17" s="12">
        <v>25.48</v>
      </c>
      <c r="J17" s="13">
        <v>79</v>
      </c>
      <c r="K17" s="12">
        <v>47.4</v>
      </c>
      <c r="L17" s="12">
        <v>72.88</v>
      </c>
      <c r="M17" s="19"/>
    </row>
    <row r="18" ht="25" customHeight="1" spans="1:13">
      <c r="A18" s="11">
        <v>16</v>
      </c>
      <c r="B18" s="11" t="s">
        <v>64</v>
      </c>
      <c r="C18" s="11" t="s">
        <v>65</v>
      </c>
      <c r="D18" s="12" t="s">
        <v>16</v>
      </c>
      <c r="E18" s="12" t="s">
        <v>17</v>
      </c>
      <c r="F18" s="12" t="s">
        <v>18</v>
      </c>
      <c r="G18" s="12" t="s">
        <v>19</v>
      </c>
      <c r="H18" s="13" t="s">
        <v>66</v>
      </c>
      <c r="I18" s="12">
        <v>25.86</v>
      </c>
      <c r="J18" s="13">
        <v>78.2</v>
      </c>
      <c r="K18" s="12">
        <v>46.92</v>
      </c>
      <c r="L18" s="12">
        <v>72.78</v>
      </c>
      <c r="M18" s="19"/>
    </row>
    <row r="19" ht="25" customHeight="1" spans="1:13">
      <c r="A19" s="11">
        <v>17</v>
      </c>
      <c r="B19" s="11" t="s">
        <v>67</v>
      </c>
      <c r="C19" s="11" t="s">
        <v>68</v>
      </c>
      <c r="D19" s="12" t="s">
        <v>16</v>
      </c>
      <c r="E19" s="12" t="s">
        <v>17</v>
      </c>
      <c r="F19" s="12" t="s">
        <v>18</v>
      </c>
      <c r="G19" s="12" t="s">
        <v>19</v>
      </c>
      <c r="H19" s="13" t="s">
        <v>51</v>
      </c>
      <c r="I19" s="12">
        <v>25.52</v>
      </c>
      <c r="J19" s="13">
        <v>78</v>
      </c>
      <c r="K19" s="12">
        <v>46.8</v>
      </c>
      <c r="L19" s="12">
        <v>72.32</v>
      </c>
      <c r="M19" s="19"/>
    </row>
    <row r="20" ht="25" customHeight="1" spans="1:13">
      <c r="A20" s="11">
        <v>18</v>
      </c>
      <c r="B20" s="11" t="s">
        <v>69</v>
      </c>
      <c r="C20" s="11" t="s">
        <v>70</v>
      </c>
      <c r="D20" s="12" t="s">
        <v>16</v>
      </c>
      <c r="E20" s="12" t="s">
        <v>17</v>
      </c>
      <c r="F20" s="12" t="s">
        <v>18</v>
      </c>
      <c r="G20" s="12" t="s">
        <v>19</v>
      </c>
      <c r="H20" s="13" t="s">
        <v>71</v>
      </c>
      <c r="I20" s="12">
        <v>26.2</v>
      </c>
      <c r="J20" s="13">
        <v>76.8</v>
      </c>
      <c r="K20" s="12">
        <v>46.08</v>
      </c>
      <c r="L20" s="12">
        <v>72.28</v>
      </c>
      <c r="M20" s="19"/>
    </row>
    <row r="21" ht="25" customHeight="1" spans="1:13">
      <c r="A21" s="11">
        <v>19</v>
      </c>
      <c r="B21" s="11" t="s">
        <v>72</v>
      </c>
      <c r="C21" s="11" t="s">
        <v>73</v>
      </c>
      <c r="D21" s="12" t="s">
        <v>16</v>
      </c>
      <c r="E21" s="12" t="s">
        <v>17</v>
      </c>
      <c r="F21" s="12" t="s">
        <v>18</v>
      </c>
      <c r="G21" s="12" t="s">
        <v>19</v>
      </c>
      <c r="H21" s="13" t="s">
        <v>74</v>
      </c>
      <c r="I21" s="12">
        <v>25.84</v>
      </c>
      <c r="J21" s="13">
        <v>76.4</v>
      </c>
      <c r="K21" s="12">
        <v>45.84</v>
      </c>
      <c r="L21" s="12">
        <v>71.68</v>
      </c>
      <c r="M21" s="19"/>
    </row>
    <row r="22" ht="25" customHeight="1" spans="1:13">
      <c r="A22" s="14"/>
      <c r="B22" s="14"/>
      <c r="C22" s="14"/>
      <c r="D22" s="14"/>
      <c r="E22" s="14"/>
      <c r="F22" s="14"/>
      <c r="G22" s="14"/>
      <c r="H22" s="15"/>
      <c r="I22" s="14"/>
      <c r="J22" s="15"/>
      <c r="K22" s="14"/>
      <c r="L22" s="14"/>
      <c r="M22" s="20"/>
    </row>
    <row r="23" ht="25" customHeight="1" spans="1:13">
      <c r="A23" s="11">
        <v>1</v>
      </c>
      <c r="B23" s="11" t="s">
        <v>75</v>
      </c>
      <c r="C23" s="11" t="s">
        <v>76</v>
      </c>
      <c r="D23" s="11" t="s">
        <v>16</v>
      </c>
      <c r="E23" s="11" t="s">
        <v>77</v>
      </c>
      <c r="F23" s="11" t="s">
        <v>78</v>
      </c>
      <c r="G23" s="11" t="s">
        <v>79</v>
      </c>
      <c r="H23" s="11" t="s">
        <v>80</v>
      </c>
      <c r="I23" s="11">
        <f t="shared" ref="I23:I29" si="0">H23*0.4</f>
        <v>28.3</v>
      </c>
      <c r="J23" s="11">
        <v>80.2</v>
      </c>
      <c r="K23" s="11">
        <f t="shared" ref="K23:K29" si="1">J23*0.6</f>
        <v>48.12</v>
      </c>
      <c r="L23" s="11">
        <f t="shared" ref="L23:L29" si="2">I23+K23</f>
        <v>76.42</v>
      </c>
      <c r="M23" s="19" t="s">
        <v>21</v>
      </c>
    </row>
    <row r="24" ht="25" customHeight="1" spans="1:13">
      <c r="A24" s="11">
        <v>2</v>
      </c>
      <c r="B24" s="11" t="s">
        <v>81</v>
      </c>
      <c r="C24" s="11" t="s">
        <v>82</v>
      </c>
      <c r="D24" s="11" t="s">
        <v>16</v>
      </c>
      <c r="E24" s="11" t="s">
        <v>77</v>
      </c>
      <c r="F24" s="11" t="s">
        <v>78</v>
      </c>
      <c r="G24" s="11" t="s">
        <v>79</v>
      </c>
      <c r="H24" s="11" t="s">
        <v>33</v>
      </c>
      <c r="I24" s="11">
        <f t="shared" si="0"/>
        <v>26.88</v>
      </c>
      <c r="J24" s="11">
        <v>79.8</v>
      </c>
      <c r="K24" s="11">
        <f t="shared" si="1"/>
        <v>47.88</v>
      </c>
      <c r="L24" s="11">
        <f t="shared" si="2"/>
        <v>74.76</v>
      </c>
      <c r="M24" s="19" t="s">
        <v>21</v>
      </c>
    </row>
    <row r="25" ht="25" customHeight="1" spans="1:13">
      <c r="A25" s="11">
        <v>3</v>
      </c>
      <c r="B25" s="11" t="s">
        <v>83</v>
      </c>
      <c r="C25" s="11" t="s">
        <v>84</v>
      </c>
      <c r="D25" s="11" t="s">
        <v>16</v>
      </c>
      <c r="E25" s="11" t="s">
        <v>77</v>
      </c>
      <c r="F25" s="11" t="s">
        <v>78</v>
      </c>
      <c r="G25" s="11" t="s">
        <v>79</v>
      </c>
      <c r="H25" s="11" t="s">
        <v>85</v>
      </c>
      <c r="I25" s="11">
        <f t="shared" si="0"/>
        <v>27.38</v>
      </c>
      <c r="J25" s="11">
        <v>78.6</v>
      </c>
      <c r="K25" s="11">
        <f t="shared" si="1"/>
        <v>47.16</v>
      </c>
      <c r="L25" s="11">
        <f t="shared" si="2"/>
        <v>74.54</v>
      </c>
      <c r="M25" s="19" t="s">
        <v>21</v>
      </c>
    </row>
    <row r="26" ht="25" customHeight="1" spans="1:13">
      <c r="A26" s="11">
        <v>4</v>
      </c>
      <c r="B26" s="11" t="s">
        <v>86</v>
      </c>
      <c r="C26" s="11" t="s">
        <v>87</v>
      </c>
      <c r="D26" s="11" t="s">
        <v>16</v>
      </c>
      <c r="E26" s="11" t="s">
        <v>77</v>
      </c>
      <c r="F26" s="11" t="s">
        <v>78</v>
      </c>
      <c r="G26" s="11" t="s">
        <v>79</v>
      </c>
      <c r="H26" s="11" t="s">
        <v>88</v>
      </c>
      <c r="I26" s="11">
        <f t="shared" si="0"/>
        <v>24.84</v>
      </c>
      <c r="J26" s="11">
        <v>80.8</v>
      </c>
      <c r="K26" s="11">
        <f t="shared" si="1"/>
        <v>48.48</v>
      </c>
      <c r="L26" s="11">
        <f t="shared" si="2"/>
        <v>73.32</v>
      </c>
      <c r="M26" s="19"/>
    </row>
    <row r="27" ht="25" customHeight="1" spans="1:13">
      <c r="A27" s="11">
        <v>5</v>
      </c>
      <c r="B27" s="11" t="s">
        <v>89</v>
      </c>
      <c r="C27" s="11" t="s">
        <v>90</v>
      </c>
      <c r="D27" s="11" t="s">
        <v>16</v>
      </c>
      <c r="E27" s="11" t="s">
        <v>77</v>
      </c>
      <c r="F27" s="11" t="s">
        <v>78</v>
      </c>
      <c r="G27" s="11" t="s">
        <v>79</v>
      </c>
      <c r="H27" s="11" t="s">
        <v>91</v>
      </c>
      <c r="I27" s="11">
        <f t="shared" si="0"/>
        <v>24.26</v>
      </c>
      <c r="J27" s="11">
        <v>81.2</v>
      </c>
      <c r="K27" s="11">
        <f t="shared" si="1"/>
        <v>48.72</v>
      </c>
      <c r="L27" s="11">
        <f t="shared" si="2"/>
        <v>72.98</v>
      </c>
      <c r="M27" s="19"/>
    </row>
    <row r="28" ht="25" customHeight="1" spans="1:13">
      <c r="A28" s="11">
        <v>6</v>
      </c>
      <c r="B28" s="11" t="s">
        <v>92</v>
      </c>
      <c r="C28" s="11" t="s">
        <v>93</v>
      </c>
      <c r="D28" s="11" t="s">
        <v>16</v>
      </c>
      <c r="E28" s="11" t="s">
        <v>77</v>
      </c>
      <c r="F28" s="11" t="s">
        <v>78</v>
      </c>
      <c r="G28" s="11" t="s">
        <v>79</v>
      </c>
      <c r="H28" s="11" t="s">
        <v>94</v>
      </c>
      <c r="I28" s="11">
        <f t="shared" si="0"/>
        <v>26.92</v>
      </c>
      <c r="J28" s="11">
        <v>76</v>
      </c>
      <c r="K28" s="11">
        <f t="shared" si="1"/>
        <v>45.6</v>
      </c>
      <c r="L28" s="11">
        <f t="shared" si="2"/>
        <v>72.52</v>
      </c>
      <c r="M28" s="19"/>
    </row>
    <row r="29" ht="25" customHeight="1" spans="1:13">
      <c r="A29" s="11">
        <v>7</v>
      </c>
      <c r="B29" s="11" t="s">
        <v>95</v>
      </c>
      <c r="C29" s="11" t="s">
        <v>96</v>
      </c>
      <c r="D29" s="11" t="s">
        <v>16</v>
      </c>
      <c r="E29" s="11" t="s">
        <v>77</v>
      </c>
      <c r="F29" s="11" t="s">
        <v>78</v>
      </c>
      <c r="G29" s="11" t="s">
        <v>79</v>
      </c>
      <c r="H29" s="11" t="s">
        <v>97</v>
      </c>
      <c r="I29" s="11">
        <f t="shared" si="0"/>
        <v>22.68</v>
      </c>
      <c r="J29" s="11">
        <v>72.8</v>
      </c>
      <c r="K29" s="11">
        <f t="shared" si="1"/>
        <v>43.68</v>
      </c>
      <c r="L29" s="11">
        <f t="shared" si="2"/>
        <v>66.36</v>
      </c>
      <c r="M29" s="19"/>
    </row>
    <row r="30" ht="25" customHeight="1" spans="1:13">
      <c r="A30" s="16"/>
      <c r="B30" s="16"/>
      <c r="C30" s="16"/>
      <c r="D30" s="16"/>
      <c r="E30" s="16"/>
      <c r="F30" s="16"/>
      <c r="G30" s="16"/>
      <c r="H30" s="15"/>
      <c r="I30" s="16"/>
      <c r="J30" s="15"/>
      <c r="K30" s="16"/>
      <c r="L30" s="16"/>
      <c r="M30" s="20"/>
    </row>
    <row r="31" ht="25" customHeight="1" spans="1:13">
      <c r="A31" s="11">
        <v>1</v>
      </c>
      <c r="B31" s="11" t="s">
        <v>98</v>
      </c>
      <c r="C31" s="11" t="s">
        <v>99</v>
      </c>
      <c r="D31" s="11" t="s">
        <v>16</v>
      </c>
      <c r="E31" s="11" t="s">
        <v>100</v>
      </c>
      <c r="F31" s="11" t="s">
        <v>101</v>
      </c>
      <c r="G31" s="11" t="s">
        <v>102</v>
      </c>
      <c r="H31" s="11" t="s">
        <v>103</v>
      </c>
      <c r="I31" s="11">
        <f t="shared" ref="I31:I36" si="3">H31*0.4</f>
        <v>33.3</v>
      </c>
      <c r="J31" s="11">
        <v>85.4</v>
      </c>
      <c r="K31" s="11">
        <f t="shared" ref="K31:K36" si="4">J31*0.6</f>
        <v>51.24</v>
      </c>
      <c r="L31" s="11">
        <f t="shared" ref="L31:L36" si="5">I31+K31</f>
        <v>84.54</v>
      </c>
      <c r="M31" s="19" t="s">
        <v>21</v>
      </c>
    </row>
    <row r="32" ht="25" customHeight="1" spans="1:13">
      <c r="A32" s="11">
        <v>2</v>
      </c>
      <c r="B32" s="11" t="s">
        <v>104</v>
      </c>
      <c r="C32" s="11" t="s">
        <v>105</v>
      </c>
      <c r="D32" s="11" t="s">
        <v>16</v>
      </c>
      <c r="E32" s="11" t="s">
        <v>100</v>
      </c>
      <c r="F32" s="11" t="s">
        <v>101</v>
      </c>
      <c r="G32" s="11" t="s">
        <v>102</v>
      </c>
      <c r="H32" s="11" t="s">
        <v>106</v>
      </c>
      <c r="I32" s="11">
        <f t="shared" si="3"/>
        <v>31.96</v>
      </c>
      <c r="J32" s="11">
        <v>84.8</v>
      </c>
      <c r="K32" s="11">
        <f t="shared" si="4"/>
        <v>50.88</v>
      </c>
      <c r="L32" s="11">
        <f t="shared" si="5"/>
        <v>82.84</v>
      </c>
      <c r="M32" s="19" t="s">
        <v>21</v>
      </c>
    </row>
    <row r="33" ht="25" customHeight="1" spans="1:13">
      <c r="A33" s="11">
        <v>3</v>
      </c>
      <c r="B33" s="11" t="s">
        <v>107</v>
      </c>
      <c r="C33" s="11" t="s">
        <v>108</v>
      </c>
      <c r="D33" s="11" t="s">
        <v>16</v>
      </c>
      <c r="E33" s="11" t="s">
        <v>100</v>
      </c>
      <c r="F33" s="11" t="s">
        <v>101</v>
      </c>
      <c r="G33" s="11" t="s">
        <v>102</v>
      </c>
      <c r="H33" s="11" t="s">
        <v>109</v>
      </c>
      <c r="I33" s="11">
        <f t="shared" si="3"/>
        <v>31.34</v>
      </c>
      <c r="J33" s="11">
        <v>85.2</v>
      </c>
      <c r="K33" s="11">
        <f t="shared" si="4"/>
        <v>51.12</v>
      </c>
      <c r="L33" s="11">
        <f t="shared" si="5"/>
        <v>82.46</v>
      </c>
      <c r="M33" s="19"/>
    </row>
    <row r="34" ht="25" customHeight="1" spans="1:13">
      <c r="A34" s="11">
        <v>4</v>
      </c>
      <c r="B34" s="11" t="s">
        <v>110</v>
      </c>
      <c r="C34" s="11" t="s">
        <v>111</v>
      </c>
      <c r="D34" s="11" t="s">
        <v>16</v>
      </c>
      <c r="E34" s="11" t="s">
        <v>100</v>
      </c>
      <c r="F34" s="11" t="s">
        <v>101</v>
      </c>
      <c r="G34" s="11" t="s">
        <v>102</v>
      </c>
      <c r="H34" s="11" t="s">
        <v>112</v>
      </c>
      <c r="I34" s="11">
        <f t="shared" si="3"/>
        <v>30.5</v>
      </c>
      <c r="J34" s="11">
        <v>84.2</v>
      </c>
      <c r="K34" s="11">
        <f t="shared" si="4"/>
        <v>50.52</v>
      </c>
      <c r="L34" s="11">
        <f t="shared" si="5"/>
        <v>81.02</v>
      </c>
      <c r="M34" s="19"/>
    </row>
    <row r="35" ht="25" customHeight="1" spans="1:13">
      <c r="A35" s="11">
        <v>5</v>
      </c>
      <c r="B35" s="11" t="s">
        <v>113</v>
      </c>
      <c r="C35" s="11" t="s">
        <v>114</v>
      </c>
      <c r="D35" s="11" t="s">
        <v>16</v>
      </c>
      <c r="E35" s="11" t="s">
        <v>100</v>
      </c>
      <c r="F35" s="11" t="s">
        <v>101</v>
      </c>
      <c r="G35" s="11" t="s">
        <v>102</v>
      </c>
      <c r="H35" s="11" t="s">
        <v>115</v>
      </c>
      <c r="I35" s="11">
        <f t="shared" si="3"/>
        <v>31.52</v>
      </c>
      <c r="J35" s="11">
        <v>81.6</v>
      </c>
      <c r="K35" s="11">
        <f t="shared" si="4"/>
        <v>48.96</v>
      </c>
      <c r="L35" s="11">
        <f t="shared" si="5"/>
        <v>80.48</v>
      </c>
      <c r="M35" s="19"/>
    </row>
    <row r="36" ht="25" customHeight="1" spans="1:13">
      <c r="A36" s="11">
        <v>6</v>
      </c>
      <c r="B36" s="11" t="s">
        <v>116</v>
      </c>
      <c r="C36" s="11" t="s">
        <v>117</v>
      </c>
      <c r="D36" s="11" t="s">
        <v>16</v>
      </c>
      <c r="E36" s="11" t="s">
        <v>100</v>
      </c>
      <c r="F36" s="11" t="s">
        <v>101</v>
      </c>
      <c r="G36" s="11" t="s">
        <v>102</v>
      </c>
      <c r="H36" s="11" t="s">
        <v>118</v>
      </c>
      <c r="I36" s="11">
        <f t="shared" si="3"/>
        <v>30.86</v>
      </c>
      <c r="J36" s="11">
        <v>79</v>
      </c>
      <c r="K36" s="11">
        <f t="shared" si="4"/>
        <v>47.4</v>
      </c>
      <c r="L36" s="11">
        <f t="shared" si="5"/>
        <v>78.26</v>
      </c>
      <c r="M36" s="19"/>
    </row>
    <row r="37" ht="25" customHeight="1" spans="1:13">
      <c r="A37" s="16"/>
      <c r="B37" s="16"/>
      <c r="C37" s="16"/>
      <c r="D37" s="16"/>
      <c r="E37" s="16"/>
      <c r="F37" s="16"/>
      <c r="G37" s="16"/>
      <c r="H37" s="15"/>
      <c r="I37" s="16"/>
      <c r="J37" s="15"/>
      <c r="K37" s="16"/>
      <c r="L37" s="16"/>
      <c r="M37" s="20"/>
    </row>
    <row r="38" ht="25" customHeight="1" spans="1:13">
      <c r="A38" s="11">
        <v>1</v>
      </c>
      <c r="B38" s="11" t="s">
        <v>119</v>
      </c>
      <c r="C38" s="11" t="s">
        <v>120</v>
      </c>
      <c r="D38" s="11" t="s">
        <v>16</v>
      </c>
      <c r="E38" s="11" t="s">
        <v>121</v>
      </c>
      <c r="F38" s="11" t="s">
        <v>122</v>
      </c>
      <c r="G38" s="11" t="s">
        <v>123</v>
      </c>
      <c r="H38" s="11" t="s">
        <v>124</v>
      </c>
      <c r="I38" s="11">
        <f t="shared" ref="I38:I40" si="6">H38*0.4</f>
        <v>29.14</v>
      </c>
      <c r="J38" s="11">
        <v>81.6</v>
      </c>
      <c r="K38" s="11">
        <f t="shared" ref="K38:K40" si="7">J38*0.6</f>
        <v>48.96</v>
      </c>
      <c r="L38" s="11">
        <f t="shared" ref="L38:L40" si="8">I38+K38</f>
        <v>78.1</v>
      </c>
      <c r="M38" s="19" t="s">
        <v>21</v>
      </c>
    </row>
    <row r="39" ht="25" customHeight="1" spans="1:13">
      <c r="A39" s="11">
        <v>2</v>
      </c>
      <c r="B39" s="11" t="s">
        <v>125</v>
      </c>
      <c r="C39" s="11" t="s">
        <v>126</v>
      </c>
      <c r="D39" s="11" t="s">
        <v>16</v>
      </c>
      <c r="E39" s="11" t="s">
        <v>121</v>
      </c>
      <c r="F39" s="11" t="s">
        <v>122</v>
      </c>
      <c r="G39" s="11" t="s">
        <v>123</v>
      </c>
      <c r="H39" s="11" t="s">
        <v>127</v>
      </c>
      <c r="I39" s="11">
        <f t="shared" si="6"/>
        <v>28.36</v>
      </c>
      <c r="J39" s="11">
        <v>81.8</v>
      </c>
      <c r="K39" s="11">
        <f t="shared" si="7"/>
        <v>49.08</v>
      </c>
      <c r="L39" s="11">
        <f t="shared" si="8"/>
        <v>77.44</v>
      </c>
      <c r="M39" s="19"/>
    </row>
    <row r="40" ht="25" customHeight="1" spans="1:13">
      <c r="A40" s="11">
        <v>3</v>
      </c>
      <c r="B40" s="11" t="s">
        <v>128</v>
      </c>
      <c r="C40" s="11" t="s">
        <v>129</v>
      </c>
      <c r="D40" s="11" t="s">
        <v>16</v>
      </c>
      <c r="E40" s="11" t="s">
        <v>121</v>
      </c>
      <c r="F40" s="11" t="s">
        <v>122</v>
      </c>
      <c r="G40" s="11" t="s">
        <v>123</v>
      </c>
      <c r="H40" s="11" t="s">
        <v>39</v>
      </c>
      <c r="I40" s="11">
        <f t="shared" si="6"/>
        <v>28.46</v>
      </c>
      <c r="J40" s="11">
        <v>78.8</v>
      </c>
      <c r="K40" s="11">
        <f t="shared" si="7"/>
        <v>47.28</v>
      </c>
      <c r="L40" s="11">
        <f t="shared" si="8"/>
        <v>75.74</v>
      </c>
      <c r="M40" s="19"/>
    </row>
    <row r="41" ht="25" customHeight="1" spans="1:13">
      <c r="A41" s="16"/>
      <c r="B41" s="16"/>
      <c r="C41" s="16"/>
      <c r="D41" s="16"/>
      <c r="E41" s="16"/>
      <c r="F41" s="16"/>
      <c r="G41" s="16"/>
      <c r="H41" s="15"/>
      <c r="I41" s="16"/>
      <c r="J41" s="15"/>
      <c r="K41" s="16"/>
      <c r="L41" s="16"/>
      <c r="M41" s="20"/>
    </row>
    <row r="42" ht="25" customHeight="1" spans="1:13">
      <c r="A42" s="11">
        <v>1</v>
      </c>
      <c r="B42" s="11" t="s">
        <v>130</v>
      </c>
      <c r="C42" s="11" t="s">
        <v>131</v>
      </c>
      <c r="D42" s="11" t="s">
        <v>16</v>
      </c>
      <c r="E42" s="11" t="s">
        <v>132</v>
      </c>
      <c r="F42" s="11" t="s">
        <v>133</v>
      </c>
      <c r="G42" s="11" t="s">
        <v>102</v>
      </c>
      <c r="H42" s="11" t="s">
        <v>134</v>
      </c>
      <c r="I42" s="11">
        <f t="shared" ref="I42:I45" si="9">H42*0.4</f>
        <v>31.86</v>
      </c>
      <c r="J42" s="11">
        <v>80.4</v>
      </c>
      <c r="K42" s="11">
        <f t="shared" ref="K42:K45" si="10">J42*0.6</f>
        <v>48.24</v>
      </c>
      <c r="L42" s="11">
        <f t="shared" ref="L42:L45" si="11">I42+K42</f>
        <v>80.1</v>
      </c>
      <c r="M42" s="19" t="s">
        <v>21</v>
      </c>
    </row>
    <row r="43" ht="25" customHeight="1" spans="1:13">
      <c r="A43" s="11">
        <v>2</v>
      </c>
      <c r="B43" s="11" t="s">
        <v>135</v>
      </c>
      <c r="C43" s="11" t="s">
        <v>136</v>
      </c>
      <c r="D43" s="11" t="s">
        <v>16</v>
      </c>
      <c r="E43" s="11" t="s">
        <v>132</v>
      </c>
      <c r="F43" s="11" t="s">
        <v>133</v>
      </c>
      <c r="G43" s="11" t="s">
        <v>102</v>
      </c>
      <c r="H43" s="11" t="s">
        <v>137</v>
      </c>
      <c r="I43" s="11">
        <f t="shared" si="9"/>
        <v>28.72</v>
      </c>
      <c r="J43" s="11">
        <v>82.4</v>
      </c>
      <c r="K43" s="11">
        <f t="shared" si="10"/>
        <v>49.44</v>
      </c>
      <c r="L43" s="11">
        <f t="shared" si="11"/>
        <v>78.16</v>
      </c>
      <c r="M43" s="19" t="s">
        <v>21</v>
      </c>
    </row>
    <row r="44" ht="25" customHeight="1" spans="1:13">
      <c r="A44" s="11">
        <v>3</v>
      </c>
      <c r="B44" s="11" t="s">
        <v>138</v>
      </c>
      <c r="C44" s="11" t="s">
        <v>139</v>
      </c>
      <c r="D44" s="11" t="s">
        <v>16</v>
      </c>
      <c r="E44" s="11" t="s">
        <v>132</v>
      </c>
      <c r="F44" s="11" t="s">
        <v>133</v>
      </c>
      <c r="G44" s="11" t="s">
        <v>102</v>
      </c>
      <c r="H44" s="11" t="s">
        <v>140</v>
      </c>
      <c r="I44" s="11">
        <f t="shared" si="9"/>
        <v>30.4</v>
      </c>
      <c r="J44" s="11">
        <v>77.2</v>
      </c>
      <c r="K44" s="11">
        <f t="shared" si="10"/>
        <v>46.32</v>
      </c>
      <c r="L44" s="11">
        <f t="shared" si="11"/>
        <v>76.72</v>
      </c>
      <c r="M44" s="19"/>
    </row>
    <row r="45" ht="25" customHeight="1" spans="1:13">
      <c r="A45" s="11">
        <v>4</v>
      </c>
      <c r="B45" s="11" t="s">
        <v>141</v>
      </c>
      <c r="C45" s="11" t="s">
        <v>142</v>
      </c>
      <c r="D45" s="11" t="s">
        <v>16</v>
      </c>
      <c r="E45" s="11" t="s">
        <v>132</v>
      </c>
      <c r="F45" s="11" t="s">
        <v>133</v>
      </c>
      <c r="G45" s="11" t="s">
        <v>102</v>
      </c>
      <c r="H45" s="11" t="s">
        <v>143</v>
      </c>
      <c r="I45" s="11">
        <f t="shared" si="9"/>
        <v>26.56</v>
      </c>
      <c r="J45" s="11">
        <v>81.2</v>
      </c>
      <c r="K45" s="11">
        <f t="shared" si="10"/>
        <v>48.72</v>
      </c>
      <c r="L45" s="11">
        <f t="shared" si="11"/>
        <v>75.28</v>
      </c>
      <c r="M45" s="19"/>
    </row>
    <row r="46" ht="25" customHeight="1" spans="1:13">
      <c r="A46" s="16"/>
      <c r="B46" s="16"/>
      <c r="C46" s="16"/>
      <c r="D46" s="16"/>
      <c r="E46" s="16"/>
      <c r="F46" s="16"/>
      <c r="G46" s="16"/>
      <c r="H46" s="15"/>
      <c r="I46" s="16"/>
      <c r="J46" s="15"/>
      <c r="K46" s="16"/>
      <c r="L46" s="16"/>
      <c r="M46" s="20"/>
    </row>
    <row r="47" ht="25" customHeight="1" spans="1:13">
      <c r="A47" s="11">
        <v>1</v>
      </c>
      <c r="B47" s="11" t="s">
        <v>144</v>
      </c>
      <c r="C47" s="11" t="s">
        <v>145</v>
      </c>
      <c r="D47" s="11" t="s">
        <v>16</v>
      </c>
      <c r="E47" s="11" t="s">
        <v>146</v>
      </c>
      <c r="F47" s="11" t="s">
        <v>147</v>
      </c>
      <c r="G47" s="11" t="s">
        <v>123</v>
      </c>
      <c r="H47" s="11" t="s">
        <v>148</v>
      </c>
      <c r="I47" s="11">
        <f t="shared" ref="I47:I52" si="12">H47*0.4</f>
        <v>29.22</v>
      </c>
      <c r="J47" s="11">
        <v>85.8</v>
      </c>
      <c r="K47" s="11">
        <f t="shared" ref="K47:K52" si="13">J47*0.6</f>
        <v>51.48</v>
      </c>
      <c r="L47" s="11">
        <f t="shared" ref="L47:L52" si="14">I47+K47</f>
        <v>80.7</v>
      </c>
      <c r="M47" s="19" t="s">
        <v>21</v>
      </c>
    </row>
    <row r="48" ht="25" customHeight="1" spans="1:13">
      <c r="A48" s="11">
        <v>2</v>
      </c>
      <c r="B48" s="11" t="s">
        <v>149</v>
      </c>
      <c r="C48" s="11" t="s">
        <v>150</v>
      </c>
      <c r="D48" s="11" t="s">
        <v>16</v>
      </c>
      <c r="E48" s="11" t="s">
        <v>146</v>
      </c>
      <c r="F48" s="11" t="s">
        <v>147</v>
      </c>
      <c r="G48" s="11" t="s">
        <v>123</v>
      </c>
      <c r="H48" s="11" t="s">
        <v>151</v>
      </c>
      <c r="I48" s="11">
        <f t="shared" si="12"/>
        <v>28.98</v>
      </c>
      <c r="J48" s="11">
        <v>83.2</v>
      </c>
      <c r="K48" s="11">
        <f t="shared" si="13"/>
        <v>49.92</v>
      </c>
      <c r="L48" s="11">
        <f t="shared" si="14"/>
        <v>78.9</v>
      </c>
      <c r="M48" s="19"/>
    </row>
    <row r="49" ht="25" customHeight="1" spans="1:13">
      <c r="A49" s="16"/>
      <c r="B49" s="16"/>
      <c r="C49" s="16"/>
      <c r="D49" s="16"/>
      <c r="E49" s="16"/>
      <c r="F49" s="16"/>
      <c r="G49" s="16"/>
      <c r="H49" s="15"/>
      <c r="I49" s="16"/>
      <c r="J49" s="15"/>
      <c r="K49" s="16"/>
      <c r="L49" s="16"/>
      <c r="M49" s="20"/>
    </row>
    <row r="50" ht="25" customHeight="1" spans="1:13">
      <c r="A50" s="11">
        <v>1</v>
      </c>
      <c r="B50" s="11" t="s">
        <v>152</v>
      </c>
      <c r="C50" s="11" t="s">
        <v>153</v>
      </c>
      <c r="D50" s="11" t="s">
        <v>16</v>
      </c>
      <c r="E50" s="11" t="s">
        <v>154</v>
      </c>
      <c r="F50" s="11" t="s">
        <v>155</v>
      </c>
      <c r="G50" s="11" t="s">
        <v>123</v>
      </c>
      <c r="H50" s="11" t="s">
        <v>156</v>
      </c>
      <c r="I50" s="11">
        <f t="shared" si="12"/>
        <v>30.82</v>
      </c>
      <c r="J50" s="11">
        <v>83.4</v>
      </c>
      <c r="K50" s="11">
        <f t="shared" si="13"/>
        <v>50.04</v>
      </c>
      <c r="L50" s="11">
        <f t="shared" si="14"/>
        <v>80.86</v>
      </c>
      <c r="M50" s="19" t="s">
        <v>21</v>
      </c>
    </row>
    <row r="51" ht="25" customHeight="1" spans="1:13">
      <c r="A51" s="11">
        <v>2</v>
      </c>
      <c r="B51" s="11" t="s">
        <v>157</v>
      </c>
      <c r="C51" s="11" t="s">
        <v>158</v>
      </c>
      <c r="D51" s="11" t="s">
        <v>16</v>
      </c>
      <c r="E51" s="11" t="s">
        <v>154</v>
      </c>
      <c r="F51" s="11" t="s">
        <v>155</v>
      </c>
      <c r="G51" s="11" t="s">
        <v>123</v>
      </c>
      <c r="H51" s="11" t="s">
        <v>159</v>
      </c>
      <c r="I51" s="11">
        <f t="shared" si="12"/>
        <v>30.28</v>
      </c>
      <c r="J51" s="11">
        <v>83.2</v>
      </c>
      <c r="K51" s="11">
        <f t="shared" si="13"/>
        <v>49.92</v>
      </c>
      <c r="L51" s="11">
        <f t="shared" si="14"/>
        <v>80.2</v>
      </c>
      <c r="M51" s="19"/>
    </row>
    <row r="52" ht="25" customHeight="1" spans="1:13">
      <c r="A52" s="11">
        <v>3</v>
      </c>
      <c r="B52" s="11" t="s">
        <v>160</v>
      </c>
      <c r="C52" s="11" t="s">
        <v>161</v>
      </c>
      <c r="D52" s="11" t="s">
        <v>16</v>
      </c>
      <c r="E52" s="11" t="s">
        <v>154</v>
      </c>
      <c r="F52" s="11" t="s">
        <v>155</v>
      </c>
      <c r="G52" s="11" t="s">
        <v>123</v>
      </c>
      <c r="H52" s="11" t="s">
        <v>162</v>
      </c>
      <c r="I52" s="11">
        <f t="shared" si="12"/>
        <v>30.66</v>
      </c>
      <c r="J52" s="11">
        <v>82</v>
      </c>
      <c r="K52" s="11">
        <f t="shared" si="13"/>
        <v>49.2</v>
      </c>
      <c r="L52" s="11">
        <f t="shared" si="14"/>
        <v>79.86</v>
      </c>
      <c r="M52" s="19"/>
    </row>
    <row r="53" ht="25" customHeight="1" spans="1:13">
      <c r="A53" s="16"/>
      <c r="B53" s="16"/>
      <c r="C53" s="16"/>
      <c r="D53" s="16"/>
      <c r="E53" s="16"/>
      <c r="F53" s="16"/>
      <c r="G53" s="16"/>
      <c r="H53" s="15"/>
      <c r="I53" s="16"/>
      <c r="J53" s="15"/>
      <c r="K53" s="16"/>
      <c r="L53" s="16"/>
      <c r="M53" s="20"/>
    </row>
    <row r="54" ht="25" customHeight="1" spans="1:13">
      <c r="A54" s="11">
        <v>1</v>
      </c>
      <c r="B54" s="11" t="s">
        <v>163</v>
      </c>
      <c r="C54" s="11" t="s">
        <v>164</v>
      </c>
      <c r="D54" s="11" t="s">
        <v>16</v>
      </c>
      <c r="E54" s="11" t="s">
        <v>165</v>
      </c>
      <c r="F54" s="11" t="s">
        <v>166</v>
      </c>
      <c r="G54" s="11" t="s">
        <v>79</v>
      </c>
      <c r="H54" s="11" t="s">
        <v>167</v>
      </c>
      <c r="I54" s="11">
        <f t="shared" ref="I54:I59" si="15">H54*0.4</f>
        <v>28.28</v>
      </c>
      <c r="J54" s="11">
        <v>83.4</v>
      </c>
      <c r="K54" s="11">
        <f t="shared" ref="K54:K59" si="16">J54*0.6</f>
        <v>50.04</v>
      </c>
      <c r="L54" s="11">
        <f t="shared" ref="L54:L59" si="17">I54+K54</f>
        <v>78.32</v>
      </c>
      <c r="M54" s="19" t="s">
        <v>21</v>
      </c>
    </row>
    <row r="55" ht="25" customHeight="1" spans="1:13">
      <c r="A55" s="11">
        <v>2</v>
      </c>
      <c r="B55" s="11" t="s">
        <v>168</v>
      </c>
      <c r="C55" s="11" t="s">
        <v>169</v>
      </c>
      <c r="D55" s="11" t="s">
        <v>16</v>
      </c>
      <c r="E55" s="11" t="s">
        <v>165</v>
      </c>
      <c r="F55" s="11" t="s">
        <v>166</v>
      </c>
      <c r="G55" s="11" t="s">
        <v>79</v>
      </c>
      <c r="H55" s="11" t="s">
        <v>170</v>
      </c>
      <c r="I55" s="11">
        <f t="shared" si="15"/>
        <v>26.9</v>
      </c>
      <c r="J55" s="11">
        <v>84.8</v>
      </c>
      <c r="K55" s="11">
        <f t="shared" si="16"/>
        <v>50.88</v>
      </c>
      <c r="L55" s="11">
        <f t="shared" si="17"/>
        <v>77.78</v>
      </c>
      <c r="M55" s="19" t="s">
        <v>21</v>
      </c>
    </row>
    <row r="56" ht="25" customHeight="1" spans="1:13">
      <c r="A56" s="11">
        <v>3</v>
      </c>
      <c r="B56" s="11" t="s">
        <v>171</v>
      </c>
      <c r="C56" s="11" t="s">
        <v>172</v>
      </c>
      <c r="D56" s="11" t="s">
        <v>16</v>
      </c>
      <c r="E56" s="11" t="s">
        <v>165</v>
      </c>
      <c r="F56" s="11" t="s">
        <v>166</v>
      </c>
      <c r="G56" s="11" t="s">
        <v>79</v>
      </c>
      <c r="H56" s="11" t="s">
        <v>173</v>
      </c>
      <c r="I56" s="11">
        <f t="shared" si="15"/>
        <v>27.64</v>
      </c>
      <c r="J56" s="11">
        <v>80.8</v>
      </c>
      <c r="K56" s="11">
        <f t="shared" si="16"/>
        <v>48.48</v>
      </c>
      <c r="L56" s="11">
        <f t="shared" si="17"/>
        <v>76.12</v>
      </c>
      <c r="M56" s="19" t="s">
        <v>21</v>
      </c>
    </row>
    <row r="57" ht="25" customHeight="1" spans="1:13">
      <c r="A57" s="11">
        <v>4</v>
      </c>
      <c r="B57" s="11" t="s">
        <v>174</v>
      </c>
      <c r="C57" s="11" t="s">
        <v>175</v>
      </c>
      <c r="D57" s="11" t="s">
        <v>16</v>
      </c>
      <c r="E57" s="11" t="s">
        <v>165</v>
      </c>
      <c r="F57" s="11" t="s">
        <v>166</v>
      </c>
      <c r="G57" s="11" t="s">
        <v>79</v>
      </c>
      <c r="H57" s="11" t="s">
        <v>176</v>
      </c>
      <c r="I57" s="11">
        <f t="shared" si="15"/>
        <v>25.64</v>
      </c>
      <c r="J57" s="11">
        <v>80.6</v>
      </c>
      <c r="K57" s="11">
        <f t="shared" si="16"/>
        <v>48.36</v>
      </c>
      <c r="L57" s="11">
        <f t="shared" si="17"/>
        <v>74</v>
      </c>
      <c r="M57" s="19"/>
    </row>
    <row r="58" ht="25" customHeight="1" spans="1:13">
      <c r="A58" s="11">
        <v>5</v>
      </c>
      <c r="B58" s="11" t="s">
        <v>177</v>
      </c>
      <c r="C58" s="11" t="s">
        <v>178</v>
      </c>
      <c r="D58" s="11" t="s">
        <v>16</v>
      </c>
      <c r="E58" s="11" t="s">
        <v>165</v>
      </c>
      <c r="F58" s="11" t="s">
        <v>166</v>
      </c>
      <c r="G58" s="11" t="s">
        <v>79</v>
      </c>
      <c r="H58" s="11" t="s">
        <v>179</v>
      </c>
      <c r="I58" s="11">
        <f t="shared" si="15"/>
        <v>21.48</v>
      </c>
      <c r="J58" s="11">
        <v>82.2</v>
      </c>
      <c r="K58" s="11">
        <f t="shared" si="16"/>
        <v>49.32</v>
      </c>
      <c r="L58" s="11">
        <f t="shared" si="17"/>
        <v>70.8</v>
      </c>
      <c r="M58" s="19"/>
    </row>
    <row r="59" ht="25" customHeight="1" spans="1:13">
      <c r="A59" s="11">
        <v>6</v>
      </c>
      <c r="B59" s="11" t="s">
        <v>180</v>
      </c>
      <c r="C59" s="11" t="s">
        <v>181</v>
      </c>
      <c r="D59" s="11" t="s">
        <v>16</v>
      </c>
      <c r="E59" s="11" t="s">
        <v>165</v>
      </c>
      <c r="F59" s="11" t="s">
        <v>166</v>
      </c>
      <c r="G59" s="11" t="s">
        <v>79</v>
      </c>
      <c r="H59" s="11" t="s">
        <v>182</v>
      </c>
      <c r="I59" s="11">
        <f t="shared" si="15"/>
        <v>20.6</v>
      </c>
      <c r="J59" s="11">
        <v>78</v>
      </c>
      <c r="K59" s="11">
        <f t="shared" si="16"/>
        <v>46.8</v>
      </c>
      <c r="L59" s="11">
        <f t="shared" si="17"/>
        <v>67.4</v>
      </c>
      <c r="M59" s="19"/>
    </row>
    <row r="60" ht="25" customHeight="1" spans="1:13">
      <c r="A60" s="16"/>
      <c r="B60" s="16"/>
      <c r="C60" s="16"/>
      <c r="D60" s="16"/>
      <c r="E60" s="16"/>
      <c r="F60" s="16"/>
      <c r="G60" s="16"/>
      <c r="H60" s="15"/>
      <c r="I60" s="16"/>
      <c r="J60" s="15"/>
      <c r="K60" s="16"/>
      <c r="L60" s="16"/>
      <c r="M60" s="20"/>
    </row>
    <row r="61" ht="25" customHeight="1" spans="1:13">
      <c r="A61" s="11">
        <v>1</v>
      </c>
      <c r="B61" s="11" t="s">
        <v>183</v>
      </c>
      <c r="C61" s="11" t="s">
        <v>184</v>
      </c>
      <c r="D61" s="11" t="s">
        <v>16</v>
      </c>
      <c r="E61" s="11" t="s">
        <v>185</v>
      </c>
      <c r="F61" s="11" t="s">
        <v>186</v>
      </c>
      <c r="G61" s="11" t="s">
        <v>187</v>
      </c>
      <c r="H61" s="11" t="s">
        <v>188</v>
      </c>
      <c r="I61" s="11">
        <f t="shared" ref="I61:I110" si="18">H61*0.4</f>
        <v>27.44</v>
      </c>
      <c r="J61" s="11">
        <v>84</v>
      </c>
      <c r="K61" s="11">
        <f t="shared" ref="K61:K110" si="19">J61*0.6</f>
        <v>50.4</v>
      </c>
      <c r="L61" s="11">
        <f t="shared" ref="L61:L110" si="20">I61+K61</f>
        <v>77.84</v>
      </c>
      <c r="M61" s="19" t="s">
        <v>21</v>
      </c>
    </row>
    <row r="62" ht="25" customHeight="1" spans="1:13">
      <c r="A62" s="11">
        <v>2</v>
      </c>
      <c r="B62" s="11" t="s">
        <v>189</v>
      </c>
      <c r="C62" s="11" t="s">
        <v>190</v>
      </c>
      <c r="D62" s="11" t="s">
        <v>16</v>
      </c>
      <c r="E62" s="11" t="s">
        <v>185</v>
      </c>
      <c r="F62" s="11" t="s">
        <v>186</v>
      </c>
      <c r="G62" s="11" t="s">
        <v>187</v>
      </c>
      <c r="H62" s="11" t="s">
        <v>24</v>
      </c>
      <c r="I62" s="11">
        <f t="shared" si="18"/>
        <v>27.08</v>
      </c>
      <c r="J62" s="11">
        <v>83.6</v>
      </c>
      <c r="K62" s="11">
        <f t="shared" si="19"/>
        <v>50.16</v>
      </c>
      <c r="L62" s="11">
        <f t="shared" si="20"/>
        <v>77.24</v>
      </c>
      <c r="M62" s="19" t="s">
        <v>21</v>
      </c>
    </row>
    <row r="63" ht="25" customHeight="1" spans="1:13">
      <c r="A63" s="11">
        <v>3</v>
      </c>
      <c r="B63" s="11" t="s">
        <v>191</v>
      </c>
      <c r="C63" s="11" t="s">
        <v>192</v>
      </c>
      <c r="D63" s="11" t="s">
        <v>16</v>
      </c>
      <c r="E63" s="11" t="s">
        <v>185</v>
      </c>
      <c r="F63" s="11" t="s">
        <v>186</v>
      </c>
      <c r="G63" s="11" t="s">
        <v>187</v>
      </c>
      <c r="H63" s="11" t="s">
        <v>193</v>
      </c>
      <c r="I63" s="11">
        <f t="shared" si="18"/>
        <v>28.68</v>
      </c>
      <c r="J63" s="11">
        <v>80.4</v>
      </c>
      <c r="K63" s="11">
        <f t="shared" si="19"/>
        <v>48.24</v>
      </c>
      <c r="L63" s="11">
        <f t="shared" si="20"/>
        <v>76.92</v>
      </c>
      <c r="M63" s="19" t="s">
        <v>21</v>
      </c>
    </row>
    <row r="64" ht="25" customHeight="1" spans="1:13">
      <c r="A64" s="11">
        <v>4</v>
      </c>
      <c r="B64" s="11" t="s">
        <v>194</v>
      </c>
      <c r="C64" s="11" t="s">
        <v>195</v>
      </c>
      <c r="D64" s="11" t="s">
        <v>16</v>
      </c>
      <c r="E64" s="11" t="s">
        <v>185</v>
      </c>
      <c r="F64" s="11" t="s">
        <v>186</v>
      </c>
      <c r="G64" s="11" t="s">
        <v>187</v>
      </c>
      <c r="H64" s="11" t="s">
        <v>196</v>
      </c>
      <c r="I64" s="11">
        <f t="shared" si="18"/>
        <v>27.42</v>
      </c>
      <c r="J64" s="11">
        <v>82.4</v>
      </c>
      <c r="K64" s="11">
        <f t="shared" si="19"/>
        <v>49.44</v>
      </c>
      <c r="L64" s="11">
        <f t="shared" si="20"/>
        <v>76.86</v>
      </c>
      <c r="M64" s="19" t="s">
        <v>21</v>
      </c>
    </row>
    <row r="65" ht="25" customHeight="1" spans="1:13">
      <c r="A65" s="11">
        <v>5</v>
      </c>
      <c r="B65" s="11" t="s">
        <v>197</v>
      </c>
      <c r="C65" s="11" t="s">
        <v>198</v>
      </c>
      <c r="D65" s="11" t="s">
        <v>16</v>
      </c>
      <c r="E65" s="11" t="s">
        <v>185</v>
      </c>
      <c r="F65" s="11" t="s">
        <v>186</v>
      </c>
      <c r="G65" s="11" t="s">
        <v>187</v>
      </c>
      <c r="H65" s="11" t="s">
        <v>199</v>
      </c>
      <c r="I65" s="11">
        <f t="shared" si="18"/>
        <v>27.94</v>
      </c>
      <c r="J65" s="11">
        <v>81.4</v>
      </c>
      <c r="K65" s="11">
        <f t="shared" si="19"/>
        <v>48.84</v>
      </c>
      <c r="L65" s="11">
        <f t="shared" si="20"/>
        <v>76.78</v>
      </c>
      <c r="M65" s="19" t="s">
        <v>21</v>
      </c>
    </row>
    <row r="66" ht="25" customHeight="1" spans="1:13">
      <c r="A66" s="11">
        <v>6</v>
      </c>
      <c r="B66" s="11" t="s">
        <v>200</v>
      </c>
      <c r="C66" s="11" t="s">
        <v>201</v>
      </c>
      <c r="D66" s="11" t="s">
        <v>16</v>
      </c>
      <c r="E66" s="11" t="s">
        <v>185</v>
      </c>
      <c r="F66" s="11" t="s">
        <v>186</v>
      </c>
      <c r="G66" s="11" t="s">
        <v>187</v>
      </c>
      <c r="H66" s="11" t="s">
        <v>202</v>
      </c>
      <c r="I66" s="11">
        <f t="shared" si="18"/>
        <v>26.16</v>
      </c>
      <c r="J66" s="11">
        <v>83.8</v>
      </c>
      <c r="K66" s="11">
        <f t="shared" si="19"/>
        <v>50.28</v>
      </c>
      <c r="L66" s="11">
        <f t="shared" si="20"/>
        <v>76.44</v>
      </c>
      <c r="M66" s="19" t="s">
        <v>21</v>
      </c>
    </row>
    <row r="67" ht="25" customHeight="1" spans="1:13">
      <c r="A67" s="11">
        <v>7</v>
      </c>
      <c r="B67" s="11" t="s">
        <v>203</v>
      </c>
      <c r="C67" s="11" t="s">
        <v>204</v>
      </c>
      <c r="D67" s="11" t="s">
        <v>16</v>
      </c>
      <c r="E67" s="11" t="s">
        <v>185</v>
      </c>
      <c r="F67" s="11" t="s">
        <v>186</v>
      </c>
      <c r="G67" s="11" t="s">
        <v>187</v>
      </c>
      <c r="H67" s="11" t="s">
        <v>205</v>
      </c>
      <c r="I67" s="11">
        <f t="shared" si="18"/>
        <v>28.66</v>
      </c>
      <c r="J67" s="11">
        <v>79.6</v>
      </c>
      <c r="K67" s="11">
        <f t="shared" si="19"/>
        <v>47.76</v>
      </c>
      <c r="L67" s="11">
        <f t="shared" si="20"/>
        <v>76.42</v>
      </c>
      <c r="M67" s="19" t="s">
        <v>21</v>
      </c>
    </row>
    <row r="68" ht="25" customHeight="1" spans="1:13">
      <c r="A68" s="11">
        <v>8</v>
      </c>
      <c r="B68" s="11" t="s">
        <v>206</v>
      </c>
      <c r="C68" s="11" t="s">
        <v>207</v>
      </c>
      <c r="D68" s="11" t="s">
        <v>16</v>
      </c>
      <c r="E68" s="11" t="s">
        <v>185</v>
      </c>
      <c r="F68" s="11" t="s">
        <v>186</v>
      </c>
      <c r="G68" s="11" t="s">
        <v>187</v>
      </c>
      <c r="H68" s="11" t="s">
        <v>208</v>
      </c>
      <c r="I68" s="11">
        <f t="shared" si="18"/>
        <v>27.8</v>
      </c>
      <c r="J68" s="11">
        <v>80.6</v>
      </c>
      <c r="K68" s="11">
        <f t="shared" si="19"/>
        <v>48.36</v>
      </c>
      <c r="L68" s="11">
        <f t="shared" si="20"/>
        <v>76.16</v>
      </c>
      <c r="M68" s="19" t="s">
        <v>21</v>
      </c>
    </row>
    <row r="69" ht="25" customHeight="1" spans="1:13">
      <c r="A69" s="11">
        <v>9</v>
      </c>
      <c r="B69" s="11" t="s">
        <v>209</v>
      </c>
      <c r="C69" s="11" t="s">
        <v>210</v>
      </c>
      <c r="D69" s="11" t="s">
        <v>16</v>
      </c>
      <c r="E69" s="11" t="s">
        <v>185</v>
      </c>
      <c r="F69" s="11" t="s">
        <v>186</v>
      </c>
      <c r="G69" s="11" t="s">
        <v>187</v>
      </c>
      <c r="H69" s="11" t="s">
        <v>211</v>
      </c>
      <c r="I69" s="11">
        <f t="shared" si="18"/>
        <v>27.88</v>
      </c>
      <c r="J69" s="11">
        <v>80.4</v>
      </c>
      <c r="K69" s="11">
        <f t="shared" si="19"/>
        <v>48.24</v>
      </c>
      <c r="L69" s="11">
        <f t="shared" si="20"/>
        <v>76.12</v>
      </c>
      <c r="M69" s="19" t="s">
        <v>21</v>
      </c>
    </row>
    <row r="70" ht="25" customHeight="1" spans="1:13">
      <c r="A70" s="11">
        <v>10</v>
      </c>
      <c r="B70" s="11" t="s">
        <v>212</v>
      </c>
      <c r="C70" s="11" t="s">
        <v>213</v>
      </c>
      <c r="D70" s="11" t="s">
        <v>16</v>
      </c>
      <c r="E70" s="11" t="s">
        <v>185</v>
      </c>
      <c r="F70" s="11" t="s">
        <v>186</v>
      </c>
      <c r="G70" s="11" t="s">
        <v>187</v>
      </c>
      <c r="H70" s="11" t="s">
        <v>54</v>
      </c>
      <c r="I70" s="11">
        <f t="shared" si="18"/>
        <v>25.44</v>
      </c>
      <c r="J70" s="11">
        <v>83.6</v>
      </c>
      <c r="K70" s="11">
        <f t="shared" si="19"/>
        <v>50.16</v>
      </c>
      <c r="L70" s="11">
        <f t="shared" si="20"/>
        <v>75.6</v>
      </c>
      <c r="M70" s="19" t="s">
        <v>21</v>
      </c>
    </row>
    <row r="71" ht="25" customHeight="1" spans="1:13">
      <c r="A71" s="11">
        <v>11</v>
      </c>
      <c r="B71" s="11" t="s">
        <v>214</v>
      </c>
      <c r="C71" s="11" t="s">
        <v>215</v>
      </c>
      <c r="D71" s="11" t="s">
        <v>16</v>
      </c>
      <c r="E71" s="11" t="s">
        <v>185</v>
      </c>
      <c r="F71" s="11" t="s">
        <v>186</v>
      </c>
      <c r="G71" s="11" t="s">
        <v>187</v>
      </c>
      <c r="H71" s="11" t="s">
        <v>216</v>
      </c>
      <c r="I71" s="11">
        <f t="shared" si="18"/>
        <v>27.92</v>
      </c>
      <c r="J71" s="11">
        <v>79</v>
      </c>
      <c r="K71" s="11">
        <f t="shared" si="19"/>
        <v>47.4</v>
      </c>
      <c r="L71" s="11">
        <f t="shared" si="20"/>
        <v>75.32</v>
      </c>
      <c r="M71" s="19" t="s">
        <v>21</v>
      </c>
    </row>
    <row r="72" ht="25" customHeight="1" spans="1:13">
      <c r="A72" s="11">
        <v>12</v>
      </c>
      <c r="B72" s="11" t="s">
        <v>217</v>
      </c>
      <c r="C72" s="11" t="s">
        <v>218</v>
      </c>
      <c r="D72" s="11" t="s">
        <v>16</v>
      </c>
      <c r="E72" s="11" t="s">
        <v>185</v>
      </c>
      <c r="F72" s="11" t="s">
        <v>186</v>
      </c>
      <c r="G72" s="11" t="s">
        <v>187</v>
      </c>
      <c r="H72" s="11" t="s">
        <v>219</v>
      </c>
      <c r="I72" s="11">
        <f t="shared" si="18"/>
        <v>26.22</v>
      </c>
      <c r="J72" s="11">
        <v>81.8</v>
      </c>
      <c r="K72" s="11">
        <f t="shared" si="19"/>
        <v>49.08</v>
      </c>
      <c r="L72" s="11">
        <f t="shared" si="20"/>
        <v>75.3</v>
      </c>
      <c r="M72" s="19" t="s">
        <v>21</v>
      </c>
    </row>
    <row r="73" ht="25" customHeight="1" spans="1:13">
      <c r="A73" s="11">
        <v>13</v>
      </c>
      <c r="B73" s="11" t="s">
        <v>220</v>
      </c>
      <c r="C73" s="11" t="s">
        <v>221</v>
      </c>
      <c r="D73" s="11" t="s">
        <v>16</v>
      </c>
      <c r="E73" s="11" t="s">
        <v>185</v>
      </c>
      <c r="F73" s="11" t="s">
        <v>186</v>
      </c>
      <c r="G73" s="11" t="s">
        <v>187</v>
      </c>
      <c r="H73" s="11" t="s">
        <v>222</v>
      </c>
      <c r="I73" s="11">
        <f t="shared" si="18"/>
        <v>24.34</v>
      </c>
      <c r="J73" s="11">
        <v>84.4</v>
      </c>
      <c r="K73" s="11">
        <f t="shared" si="19"/>
        <v>50.64</v>
      </c>
      <c r="L73" s="11">
        <f t="shared" si="20"/>
        <v>74.98</v>
      </c>
      <c r="M73" s="19" t="s">
        <v>21</v>
      </c>
    </row>
    <row r="74" ht="25" customHeight="1" spans="1:13">
      <c r="A74" s="11">
        <v>14</v>
      </c>
      <c r="B74" s="11" t="s">
        <v>223</v>
      </c>
      <c r="C74" s="11" t="s">
        <v>224</v>
      </c>
      <c r="D74" s="11" t="s">
        <v>16</v>
      </c>
      <c r="E74" s="11" t="s">
        <v>185</v>
      </c>
      <c r="F74" s="11" t="s">
        <v>186</v>
      </c>
      <c r="G74" s="11" t="s">
        <v>187</v>
      </c>
      <c r="H74" s="11" t="s">
        <v>225</v>
      </c>
      <c r="I74" s="11">
        <f t="shared" si="18"/>
        <v>26.06</v>
      </c>
      <c r="J74" s="11">
        <v>81.2</v>
      </c>
      <c r="K74" s="11">
        <f t="shared" si="19"/>
        <v>48.72</v>
      </c>
      <c r="L74" s="11">
        <f t="shared" si="20"/>
        <v>74.78</v>
      </c>
      <c r="M74" s="19" t="s">
        <v>21</v>
      </c>
    </row>
    <row r="75" ht="25" customHeight="1" spans="1:13">
      <c r="A75" s="11">
        <v>15</v>
      </c>
      <c r="B75" s="11" t="s">
        <v>226</v>
      </c>
      <c r="C75" s="11" t="s">
        <v>227</v>
      </c>
      <c r="D75" s="11" t="s">
        <v>16</v>
      </c>
      <c r="E75" s="11" t="s">
        <v>185</v>
      </c>
      <c r="F75" s="11" t="s">
        <v>186</v>
      </c>
      <c r="G75" s="11" t="s">
        <v>187</v>
      </c>
      <c r="H75" s="11" t="s">
        <v>45</v>
      </c>
      <c r="I75" s="11">
        <f t="shared" si="18"/>
        <v>27.1</v>
      </c>
      <c r="J75" s="11">
        <v>79</v>
      </c>
      <c r="K75" s="11">
        <f t="shared" si="19"/>
        <v>47.4</v>
      </c>
      <c r="L75" s="11">
        <f t="shared" si="20"/>
        <v>74.5</v>
      </c>
      <c r="M75" s="19" t="s">
        <v>21</v>
      </c>
    </row>
    <row r="76" ht="25" customHeight="1" spans="1:13">
      <c r="A76" s="11">
        <v>16</v>
      </c>
      <c r="B76" s="11" t="s">
        <v>228</v>
      </c>
      <c r="C76" s="11" t="s">
        <v>229</v>
      </c>
      <c r="D76" s="11" t="s">
        <v>16</v>
      </c>
      <c r="E76" s="11" t="s">
        <v>185</v>
      </c>
      <c r="F76" s="11" t="s">
        <v>186</v>
      </c>
      <c r="G76" s="11" t="s">
        <v>187</v>
      </c>
      <c r="H76" s="11" t="s">
        <v>230</v>
      </c>
      <c r="I76" s="11">
        <f t="shared" si="18"/>
        <v>24.82</v>
      </c>
      <c r="J76" s="11">
        <v>82.6</v>
      </c>
      <c r="K76" s="11">
        <f t="shared" si="19"/>
        <v>49.56</v>
      </c>
      <c r="L76" s="11">
        <f t="shared" si="20"/>
        <v>74.38</v>
      </c>
      <c r="M76" s="19" t="s">
        <v>21</v>
      </c>
    </row>
    <row r="77" ht="25" customHeight="1" spans="1:13">
      <c r="A77" s="11">
        <v>17</v>
      </c>
      <c r="B77" s="11" t="s">
        <v>231</v>
      </c>
      <c r="C77" s="11" t="s">
        <v>232</v>
      </c>
      <c r="D77" s="11" t="s">
        <v>16</v>
      </c>
      <c r="E77" s="11" t="s">
        <v>185</v>
      </c>
      <c r="F77" s="11" t="s">
        <v>186</v>
      </c>
      <c r="G77" s="11" t="s">
        <v>187</v>
      </c>
      <c r="H77" s="11" t="s">
        <v>24</v>
      </c>
      <c r="I77" s="11">
        <f t="shared" si="18"/>
        <v>27.08</v>
      </c>
      <c r="J77" s="11">
        <v>78.6</v>
      </c>
      <c r="K77" s="11">
        <f t="shared" si="19"/>
        <v>47.16</v>
      </c>
      <c r="L77" s="11">
        <f t="shared" si="20"/>
        <v>74.24</v>
      </c>
      <c r="M77" s="19" t="s">
        <v>21</v>
      </c>
    </row>
    <row r="78" ht="25" customHeight="1" spans="1:13">
      <c r="A78" s="11">
        <v>18</v>
      </c>
      <c r="B78" s="11" t="s">
        <v>233</v>
      </c>
      <c r="C78" s="11" t="s">
        <v>234</v>
      </c>
      <c r="D78" s="11" t="s">
        <v>16</v>
      </c>
      <c r="E78" s="11" t="s">
        <v>185</v>
      </c>
      <c r="F78" s="11" t="s">
        <v>186</v>
      </c>
      <c r="G78" s="11" t="s">
        <v>187</v>
      </c>
      <c r="H78" s="11" t="s">
        <v>235</v>
      </c>
      <c r="I78" s="11">
        <f t="shared" si="18"/>
        <v>26.94</v>
      </c>
      <c r="J78" s="11">
        <v>78.4</v>
      </c>
      <c r="K78" s="11">
        <f t="shared" si="19"/>
        <v>47.04</v>
      </c>
      <c r="L78" s="11">
        <f t="shared" si="20"/>
        <v>73.98</v>
      </c>
      <c r="M78" s="19" t="s">
        <v>21</v>
      </c>
    </row>
    <row r="79" ht="25" customHeight="1" spans="1:13">
      <c r="A79" s="11">
        <v>19</v>
      </c>
      <c r="B79" s="11" t="s">
        <v>236</v>
      </c>
      <c r="C79" s="11" t="s">
        <v>237</v>
      </c>
      <c r="D79" s="11" t="s">
        <v>16</v>
      </c>
      <c r="E79" s="11" t="s">
        <v>185</v>
      </c>
      <c r="F79" s="11" t="s">
        <v>186</v>
      </c>
      <c r="G79" s="11" t="s">
        <v>187</v>
      </c>
      <c r="H79" s="11" t="s">
        <v>238</v>
      </c>
      <c r="I79" s="11">
        <f t="shared" si="18"/>
        <v>26.5</v>
      </c>
      <c r="J79" s="11">
        <v>79</v>
      </c>
      <c r="K79" s="11">
        <f t="shared" si="19"/>
        <v>47.4</v>
      </c>
      <c r="L79" s="11">
        <f t="shared" si="20"/>
        <v>73.9</v>
      </c>
      <c r="M79" s="19"/>
    </row>
    <row r="80" ht="25" customHeight="1" spans="1:13">
      <c r="A80" s="11">
        <v>20</v>
      </c>
      <c r="B80" s="11" t="s">
        <v>239</v>
      </c>
      <c r="C80" s="11" t="s">
        <v>240</v>
      </c>
      <c r="D80" s="11" t="s">
        <v>16</v>
      </c>
      <c r="E80" s="11" t="s">
        <v>185</v>
      </c>
      <c r="F80" s="11" t="s">
        <v>186</v>
      </c>
      <c r="G80" s="11" t="s">
        <v>187</v>
      </c>
      <c r="H80" s="11" t="s">
        <v>241</v>
      </c>
      <c r="I80" s="11">
        <f t="shared" si="18"/>
        <v>24.6</v>
      </c>
      <c r="J80" s="11">
        <v>81.8</v>
      </c>
      <c r="K80" s="11">
        <f t="shared" si="19"/>
        <v>49.08</v>
      </c>
      <c r="L80" s="11">
        <f t="shared" si="20"/>
        <v>73.68</v>
      </c>
      <c r="M80" s="19"/>
    </row>
    <row r="81" ht="25" customHeight="1" spans="1:13">
      <c r="A81" s="11">
        <v>21</v>
      </c>
      <c r="B81" s="11" t="s">
        <v>242</v>
      </c>
      <c r="C81" s="11" t="s">
        <v>243</v>
      </c>
      <c r="D81" s="11" t="s">
        <v>16</v>
      </c>
      <c r="E81" s="11" t="s">
        <v>185</v>
      </c>
      <c r="F81" s="11" t="s">
        <v>186</v>
      </c>
      <c r="G81" s="11" t="s">
        <v>187</v>
      </c>
      <c r="H81" s="11" t="s">
        <v>71</v>
      </c>
      <c r="I81" s="11">
        <f t="shared" si="18"/>
        <v>26.2</v>
      </c>
      <c r="J81" s="11">
        <v>79</v>
      </c>
      <c r="K81" s="11">
        <f t="shared" si="19"/>
        <v>47.4</v>
      </c>
      <c r="L81" s="11">
        <f t="shared" si="20"/>
        <v>73.6</v>
      </c>
      <c r="M81" s="19"/>
    </row>
    <row r="82" ht="25" customHeight="1" spans="1:13">
      <c r="A82" s="11">
        <v>22</v>
      </c>
      <c r="B82" s="11" t="s">
        <v>244</v>
      </c>
      <c r="C82" s="11" t="s">
        <v>245</v>
      </c>
      <c r="D82" s="11" t="s">
        <v>16</v>
      </c>
      <c r="E82" s="11" t="s">
        <v>185</v>
      </c>
      <c r="F82" s="11" t="s">
        <v>186</v>
      </c>
      <c r="G82" s="11" t="s">
        <v>187</v>
      </c>
      <c r="H82" s="11" t="s">
        <v>246</v>
      </c>
      <c r="I82" s="11">
        <f t="shared" si="18"/>
        <v>26.02</v>
      </c>
      <c r="J82" s="11">
        <v>78.6</v>
      </c>
      <c r="K82" s="11">
        <f t="shared" si="19"/>
        <v>47.16</v>
      </c>
      <c r="L82" s="11">
        <f t="shared" si="20"/>
        <v>73.18</v>
      </c>
      <c r="M82" s="19"/>
    </row>
    <row r="83" ht="25" customHeight="1" spans="1:13">
      <c r="A83" s="11">
        <v>23</v>
      </c>
      <c r="B83" s="11" t="s">
        <v>247</v>
      </c>
      <c r="C83" s="11" t="s">
        <v>248</v>
      </c>
      <c r="D83" s="11" t="s">
        <v>16</v>
      </c>
      <c r="E83" s="11" t="s">
        <v>185</v>
      </c>
      <c r="F83" s="11" t="s">
        <v>186</v>
      </c>
      <c r="G83" s="11" t="s">
        <v>187</v>
      </c>
      <c r="H83" s="11" t="s">
        <v>249</v>
      </c>
      <c r="I83" s="11">
        <f t="shared" si="18"/>
        <v>24.18</v>
      </c>
      <c r="J83" s="11">
        <v>81.6</v>
      </c>
      <c r="K83" s="11">
        <f t="shared" si="19"/>
        <v>48.96</v>
      </c>
      <c r="L83" s="11">
        <f t="shared" si="20"/>
        <v>73.14</v>
      </c>
      <c r="M83" s="19"/>
    </row>
    <row r="84" ht="25" customHeight="1" spans="1:13">
      <c r="A84" s="11">
        <v>24</v>
      </c>
      <c r="B84" s="11" t="s">
        <v>250</v>
      </c>
      <c r="C84" s="11" t="s">
        <v>251</v>
      </c>
      <c r="D84" s="11" t="s">
        <v>16</v>
      </c>
      <c r="E84" s="11" t="s">
        <v>185</v>
      </c>
      <c r="F84" s="11" t="s">
        <v>186</v>
      </c>
      <c r="G84" s="11" t="s">
        <v>187</v>
      </c>
      <c r="H84" s="11" t="s">
        <v>252</v>
      </c>
      <c r="I84" s="11">
        <f t="shared" si="18"/>
        <v>26.44</v>
      </c>
      <c r="J84" s="11">
        <v>77.8</v>
      </c>
      <c r="K84" s="11">
        <f t="shared" si="19"/>
        <v>46.68</v>
      </c>
      <c r="L84" s="11">
        <f t="shared" si="20"/>
        <v>73.12</v>
      </c>
      <c r="M84" s="19"/>
    </row>
    <row r="85" ht="25" customHeight="1" spans="1:13">
      <c r="A85" s="11">
        <v>25</v>
      </c>
      <c r="B85" s="11" t="s">
        <v>253</v>
      </c>
      <c r="C85" s="11" t="s">
        <v>254</v>
      </c>
      <c r="D85" s="11" t="s">
        <v>16</v>
      </c>
      <c r="E85" s="11" t="s">
        <v>185</v>
      </c>
      <c r="F85" s="11" t="s">
        <v>186</v>
      </c>
      <c r="G85" s="11" t="s">
        <v>187</v>
      </c>
      <c r="H85" s="11" t="s">
        <v>255</v>
      </c>
      <c r="I85" s="11">
        <f t="shared" si="18"/>
        <v>25.06</v>
      </c>
      <c r="J85" s="11">
        <v>80</v>
      </c>
      <c r="K85" s="11">
        <f t="shared" si="19"/>
        <v>48</v>
      </c>
      <c r="L85" s="11">
        <f t="shared" si="20"/>
        <v>73.06</v>
      </c>
      <c r="M85" s="19"/>
    </row>
    <row r="86" ht="25" customHeight="1" spans="1:13">
      <c r="A86" s="11">
        <v>26</v>
      </c>
      <c r="B86" s="11" t="s">
        <v>256</v>
      </c>
      <c r="C86" s="11" t="s">
        <v>257</v>
      </c>
      <c r="D86" s="11" t="s">
        <v>16</v>
      </c>
      <c r="E86" s="11" t="s">
        <v>185</v>
      </c>
      <c r="F86" s="11" t="s">
        <v>186</v>
      </c>
      <c r="G86" s="11" t="s">
        <v>187</v>
      </c>
      <c r="H86" s="11" t="s">
        <v>66</v>
      </c>
      <c r="I86" s="11">
        <f t="shared" si="18"/>
        <v>25.86</v>
      </c>
      <c r="J86" s="11">
        <v>78.6</v>
      </c>
      <c r="K86" s="11">
        <f t="shared" si="19"/>
        <v>47.16</v>
      </c>
      <c r="L86" s="11">
        <f t="shared" si="20"/>
        <v>73.02</v>
      </c>
      <c r="M86" s="19"/>
    </row>
    <row r="87" ht="25" customHeight="1" spans="1:13">
      <c r="A87" s="11">
        <v>27</v>
      </c>
      <c r="B87" s="11" t="s">
        <v>258</v>
      </c>
      <c r="C87" s="11" t="s">
        <v>259</v>
      </c>
      <c r="D87" s="11" t="s">
        <v>16</v>
      </c>
      <c r="E87" s="11" t="s">
        <v>185</v>
      </c>
      <c r="F87" s="11" t="s">
        <v>186</v>
      </c>
      <c r="G87" s="11" t="s">
        <v>187</v>
      </c>
      <c r="H87" s="11" t="s">
        <v>260</v>
      </c>
      <c r="I87" s="11">
        <f t="shared" si="18"/>
        <v>25.56</v>
      </c>
      <c r="J87" s="11">
        <v>77.8</v>
      </c>
      <c r="K87" s="11">
        <f t="shared" si="19"/>
        <v>46.68</v>
      </c>
      <c r="L87" s="11">
        <f t="shared" si="20"/>
        <v>72.24</v>
      </c>
      <c r="M87" s="19"/>
    </row>
    <row r="88" ht="25" customHeight="1" spans="1:13">
      <c r="A88" s="11">
        <v>28</v>
      </c>
      <c r="B88" s="11" t="s">
        <v>261</v>
      </c>
      <c r="C88" s="11" t="s">
        <v>262</v>
      </c>
      <c r="D88" s="11" t="s">
        <v>16</v>
      </c>
      <c r="E88" s="11" t="s">
        <v>185</v>
      </c>
      <c r="F88" s="11" t="s">
        <v>186</v>
      </c>
      <c r="G88" s="11" t="s">
        <v>187</v>
      </c>
      <c r="H88" s="11" t="s">
        <v>263</v>
      </c>
      <c r="I88" s="11">
        <f t="shared" si="18"/>
        <v>24.42</v>
      </c>
      <c r="J88" s="11">
        <v>79.6</v>
      </c>
      <c r="K88" s="11">
        <f t="shared" si="19"/>
        <v>47.76</v>
      </c>
      <c r="L88" s="11">
        <f t="shared" si="20"/>
        <v>72.18</v>
      </c>
      <c r="M88" s="19"/>
    </row>
    <row r="89" ht="25" customHeight="1" spans="1:13">
      <c r="A89" s="11">
        <v>29</v>
      </c>
      <c r="B89" s="11" t="s">
        <v>264</v>
      </c>
      <c r="C89" s="11" t="s">
        <v>265</v>
      </c>
      <c r="D89" s="11" t="s">
        <v>16</v>
      </c>
      <c r="E89" s="11" t="s">
        <v>185</v>
      </c>
      <c r="F89" s="11" t="s">
        <v>186</v>
      </c>
      <c r="G89" s="11" t="s">
        <v>187</v>
      </c>
      <c r="H89" s="11" t="s">
        <v>266</v>
      </c>
      <c r="I89" s="11">
        <f t="shared" si="18"/>
        <v>26.54</v>
      </c>
      <c r="J89" s="11">
        <v>75.4</v>
      </c>
      <c r="K89" s="11">
        <f t="shared" si="19"/>
        <v>45.24</v>
      </c>
      <c r="L89" s="11">
        <f t="shared" si="20"/>
        <v>71.78</v>
      </c>
      <c r="M89" s="19"/>
    </row>
    <row r="90" ht="25" customHeight="1" spans="1:13">
      <c r="A90" s="11">
        <v>30</v>
      </c>
      <c r="B90" s="11" t="s">
        <v>267</v>
      </c>
      <c r="C90" s="11" t="s">
        <v>268</v>
      </c>
      <c r="D90" s="11" t="s">
        <v>16</v>
      </c>
      <c r="E90" s="11" t="s">
        <v>185</v>
      </c>
      <c r="F90" s="11" t="s">
        <v>186</v>
      </c>
      <c r="G90" s="11" t="s">
        <v>187</v>
      </c>
      <c r="H90" s="11" t="s">
        <v>269</v>
      </c>
      <c r="I90" s="11">
        <f t="shared" si="18"/>
        <v>25.42</v>
      </c>
      <c r="J90" s="11">
        <v>77.2</v>
      </c>
      <c r="K90" s="11">
        <f t="shared" si="19"/>
        <v>46.32</v>
      </c>
      <c r="L90" s="11">
        <f t="shared" si="20"/>
        <v>71.74</v>
      </c>
      <c r="M90" s="19"/>
    </row>
    <row r="91" ht="25" customHeight="1" spans="1:13">
      <c r="A91" s="11">
        <v>31</v>
      </c>
      <c r="B91" s="11" t="s">
        <v>270</v>
      </c>
      <c r="C91" s="11" t="s">
        <v>271</v>
      </c>
      <c r="D91" s="11" t="s">
        <v>16</v>
      </c>
      <c r="E91" s="11" t="s">
        <v>185</v>
      </c>
      <c r="F91" s="11" t="s">
        <v>186</v>
      </c>
      <c r="G91" s="11" t="s">
        <v>187</v>
      </c>
      <c r="H91" s="11" t="s">
        <v>272</v>
      </c>
      <c r="I91" s="11">
        <f t="shared" si="18"/>
        <v>26.08</v>
      </c>
      <c r="J91" s="11">
        <v>76</v>
      </c>
      <c r="K91" s="11">
        <f t="shared" si="19"/>
        <v>45.6</v>
      </c>
      <c r="L91" s="11">
        <f t="shared" si="20"/>
        <v>71.68</v>
      </c>
      <c r="M91" s="19"/>
    </row>
    <row r="92" ht="25" customHeight="1" spans="1:13">
      <c r="A92" s="11">
        <v>32</v>
      </c>
      <c r="B92" s="11" t="s">
        <v>273</v>
      </c>
      <c r="C92" s="11" t="s">
        <v>274</v>
      </c>
      <c r="D92" s="11" t="s">
        <v>16</v>
      </c>
      <c r="E92" s="11" t="s">
        <v>185</v>
      </c>
      <c r="F92" s="11" t="s">
        <v>186</v>
      </c>
      <c r="G92" s="11" t="s">
        <v>187</v>
      </c>
      <c r="H92" s="11" t="s">
        <v>91</v>
      </c>
      <c r="I92" s="11">
        <f t="shared" si="18"/>
        <v>24.26</v>
      </c>
      <c r="J92" s="11">
        <v>78.4</v>
      </c>
      <c r="K92" s="11">
        <f t="shared" si="19"/>
        <v>47.04</v>
      </c>
      <c r="L92" s="11">
        <f t="shared" si="20"/>
        <v>71.3</v>
      </c>
      <c r="M92" s="19"/>
    </row>
    <row r="93" ht="25" customHeight="1" spans="1:13">
      <c r="A93" s="11">
        <v>33</v>
      </c>
      <c r="B93" s="11" t="s">
        <v>275</v>
      </c>
      <c r="C93" s="11" t="s">
        <v>276</v>
      </c>
      <c r="D93" s="11" t="s">
        <v>16</v>
      </c>
      <c r="E93" s="11" t="s">
        <v>185</v>
      </c>
      <c r="F93" s="11" t="s">
        <v>186</v>
      </c>
      <c r="G93" s="11" t="s">
        <v>187</v>
      </c>
      <c r="H93" s="11" t="s">
        <v>277</v>
      </c>
      <c r="I93" s="11">
        <f t="shared" si="18"/>
        <v>25.54</v>
      </c>
      <c r="J93" s="11">
        <v>76.2</v>
      </c>
      <c r="K93" s="11">
        <f t="shared" si="19"/>
        <v>45.72</v>
      </c>
      <c r="L93" s="11">
        <f t="shared" si="20"/>
        <v>71.26</v>
      </c>
      <c r="M93" s="19"/>
    </row>
    <row r="94" ht="25" customHeight="1" spans="1:13">
      <c r="A94" s="11">
        <v>34</v>
      </c>
      <c r="B94" s="11" t="s">
        <v>278</v>
      </c>
      <c r="C94" s="11" t="s">
        <v>279</v>
      </c>
      <c r="D94" s="11" t="s">
        <v>16</v>
      </c>
      <c r="E94" s="11" t="s">
        <v>185</v>
      </c>
      <c r="F94" s="11" t="s">
        <v>186</v>
      </c>
      <c r="G94" s="11" t="s">
        <v>187</v>
      </c>
      <c r="H94" s="11" t="s">
        <v>280</v>
      </c>
      <c r="I94" s="11">
        <f t="shared" si="18"/>
        <v>24.56</v>
      </c>
      <c r="J94" s="11">
        <v>77.8</v>
      </c>
      <c r="K94" s="11">
        <f t="shared" si="19"/>
        <v>46.68</v>
      </c>
      <c r="L94" s="11">
        <f t="shared" si="20"/>
        <v>71.24</v>
      </c>
      <c r="M94" s="19"/>
    </row>
    <row r="95" ht="25" customHeight="1" spans="1:13">
      <c r="A95" s="11">
        <v>35</v>
      </c>
      <c r="B95" s="11" t="s">
        <v>281</v>
      </c>
      <c r="C95" s="11" t="s">
        <v>282</v>
      </c>
      <c r="D95" s="11" t="s">
        <v>16</v>
      </c>
      <c r="E95" s="11" t="s">
        <v>185</v>
      </c>
      <c r="F95" s="11" t="s">
        <v>186</v>
      </c>
      <c r="G95" s="11" t="s">
        <v>187</v>
      </c>
      <c r="H95" s="11" t="s">
        <v>283</v>
      </c>
      <c r="I95" s="11">
        <f t="shared" si="18"/>
        <v>25.74</v>
      </c>
      <c r="J95" s="11">
        <v>75.2</v>
      </c>
      <c r="K95" s="11">
        <f t="shared" si="19"/>
        <v>45.12</v>
      </c>
      <c r="L95" s="11">
        <f t="shared" si="20"/>
        <v>70.86</v>
      </c>
      <c r="M95" s="19"/>
    </row>
    <row r="96" ht="25" customHeight="1" spans="1:13">
      <c r="A96" s="11">
        <v>36</v>
      </c>
      <c r="B96" s="11" t="s">
        <v>284</v>
      </c>
      <c r="C96" s="11" t="s">
        <v>285</v>
      </c>
      <c r="D96" s="11" t="s">
        <v>16</v>
      </c>
      <c r="E96" s="11" t="s">
        <v>185</v>
      </c>
      <c r="F96" s="11" t="s">
        <v>186</v>
      </c>
      <c r="G96" s="11" t="s">
        <v>187</v>
      </c>
      <c r="H96" s="11" t="s">
        <v>60</v>
      </c>
      <c r="I96" s="11">
        <f t="shared" si="18"/>
        <v>25.5</v>
      </c>
      <c r="J96" s="11">
        <v>75.6</v>
      </c>
      <c r="K96" s="11">
        <f t="shared" si="19"/>
        <v>45.36</v>
      </c>
      <c r="L96" s="11">
        <f t="shared" si="20"/>
        <v>70.86</v>
      </c>
      <c r="M96" s="19"/>
    </row>
    <row r="97" ht="25" customHeight="1" spans="1:13">
      <c r="A97" s="11">
        <v>37</v>
      </c>
      <c r="B97" s="11" t="s">
        <v>286</v>
      </c>
      <c r="C97" s="11" t="s">
        <v>287</v>
      </c>
      <c r="D97" s="11" t="s">
        <v>16</v>
      </c>
      <c r="E97" s="11" t="s">
        <v>185</v>
      </c>
      <c r="F97" s="11" t="s">
        <v>186</v>
      </c>
      <c r="G97" s="11" t="s">
        <v>187</v>
      </c>
      <c r="H97" s="11" t="s">
        <v>288</v>
      </c>
      <c r="I97" s="11">
        <f t="shared" si="18"/>
        <v>25.82</v>
      </c>
      <c r="J97" s="11">
        <v>74.8</v>
      </c>
      <c r="K97" s="11">
        <f t="shared" si="19"/>
        <v>44.88</v>
      </c>
      <c r="L97" s="11">
        <f t="shared" si="20"/>
        <v>70.7</v>
      </c>
      <c r="M97" s="19"/>
    </row>
    <row r="98" ht="25" customHeight="1" spans="1:13">
      <c r="A98" s="11">
        <v>38</v>
      </c>
      <c r="B98" s="11" t="s">
        <v>289</v>
      </c>
      <c r="C98" s="11" t="s">
        <v>290</v>
      </c>
      <c r="D98" s="11" t="s">
        <v>16</v>
      </c>
      <c r="E98" s="11" t="s">
        <v>185</v>
      </c>
      <c r="F98" s="11" t="s">
        <v>186</v>
      </c>
      <c r="G98" s="11" t="s">
        <v>187</v>
      </c>
      <c r="H98" s="11" t="s">
        <v>291</v>
      </c>
      <c r="I98" s="11">
        <f t="shared" si="18"/>
        <v>26.98</v>
      </c>
      <c r="J98" s="11">
        <v>72.6</v>
      </c>
      <c r="K98" s="11">
        <f t="shared" si="19"/>
        <v>43.56</v>
      </c>
      <c r="L98" s="11">
        <f t="shared" si="20"/>
        <v>70.54</v>
      </c>
      <c r="M98" s="19"/>
    </row>
    <row r="99" ht="25" customHeight="1" spans="1:13">
      <c r="A99" s="11">
        <v>39</v>
      </c>
      <c r="B99" s="11" t="s">
        <v>292</v>
      </c>
      <c r="C99" s="11" t="s">
        <v>293</v>
      </c>
      <c r="D99" s="11" t="s">
        <v>16</v>
      </c>
      <c r="E99" s="11" t="s">
        <v>185</v>
      </c>
      <c r="F99" s="11" t="s">
        <v>186</v>
      </c>
      <c r="G99" s="11" t="s">
        <v>187</v>
      </c>
      <c r="H99" s="11" t="s">
        <v>294</v>
      </c>
      <c r="I99" s="11">
        <f t="shared" si="18"/>
        <v>24.54</v>
      </c>
      <c r="J99" s="11">
        <v>76.6</v>
      </c>
      <c r="K99" s="11">
        <f t="shared" si="19"/>
        <v>45.96</v>
      </c>
      <c r="L99" s="11">
        <f t="shared" si="20"/>
        <v>70.5</v>
      </c>
      <c r="M99" s="19"/>
    </row>
    <row r="100" ht="25" customHeight="1" spans="1:13">
      <c r="A100" s="11">
        <v>40</v>
      </c>
      <c r="B100" s="11" t="s">
        <v>295</v>
      </c>
      <c r="C100" s="11" t="s">
        <v>296</v>
      </c>
      <c r="D100" s="11" t="s">
        <v>16</v>
      </c>
      <c r="E100" s="11" t="s">
        <v>185</v>
      </c>
      <c r="F100" s="11" t="s">
        <v>186</v>
      </c>
      <c r="G100" s="11" t="s">
        <v>187</v>
      </c>
      <c r="H100" s="11" t="s">
        <v>297</v>
      </c>
      <c r="I100" s="11">
        <f t="shared" si="18"/>
        <v>24.8</v>
      </c>
      <c r="J100" s="11">
        <v>76</v>
      </c>
      <c r="K100" s="11">
        <f t="shared" si="19"/>
        <v>45.6</v>
      </c>
      <c r="L100" s="11">
        <f t="shared" si="20"/>
        <v>70.4</v>
      </c>
      <c r="M100" s="19"/>
    </row>
    <row r="101" ht="25" customHeight="1" spans="1:13">
      <c r="A101" s="11">
        <v>41</v>
      </c>
      <c r="B101" s="11" t="s">
        <v>298</v>
      </c>
      <c r="C101" s="11" t="s">
        <v>299</v>
      </c>
      <c r="D101" s="11" t="s">
        <v>16</v>
      </c>
      <c r="E101" s="11" t="s">
        <v>185</v>
      </c>
      <c r="F101" s="11" t="s">
        <v>186</v>
      </c>
      <c r="G101" s="11" t="s">
        <v>187</v>
      </c>
      <c r="H101" s="11" t="s">
        <v>300</v>
      </c>
      <c r="I101" s="11">
        <f t="shared" si="18"/>
        <v>25.02</v>
      </c>
      <c r="J101" s="11">
        <v>75.6</v>
      </c>
      <c r="K101" s="11">
        <f t="shared" si="19"/>
        <v>45.36</v>
      </c>
      <c r="L101" s="11">
        <f t="shared" si="20"/>
        <v>70.38</v>
      </c>
      <c r="M101" s="19"/>
    </row>
    <row r="102" ht="25" customHeight="1" spans="1:13">
      <c r="A102" s="11">
        <v>42</v>
      </c>
      <c r="B102" s="11" t="s">
        <v>301</v>
      </c>
      <c r="C102" s="11" t="s">
        <v>302</v>
      </c>
      <c r="D102" s="11" t="s">
        <v>16</v>
      </c>
      <c r="E102" s="11" t="s">
        <v>185</v>
      </c>
      <c r="F102" s="11" t="s">
        <v>186</v>
      </c>
      <c r="G102" s="11" t="s">
        <v>187</v>
      </c>
      <c r="H102" s="11" t="s">
        <v>303</v>
      </c>
      <c r="I102" s="11">
        <f t="shared" si="18"/>
        <v>24.36</v>
      </c>
      <c r="J102" s="11">
        <v>75.8</v>
      </c>
      <c r="K102" s="11">
        <f t="shared" si="19"/>
        <v>45.48</v>
      </c>
      <c r="L102" s="11">
        <f t="shared" si="20"/>
        <v>69.84</v>
      </c>
      <c r="M102" s="19"/>
    </row>
    <row r="103" ht="25" customHeight="1" spans="1:13">
      <c r="A103" s="11">
        <v>43</v>
      </c>
      <c r="B103" s="11" t="s">
        <v>304</v>
      </c>
      <c r="C103" s="11" t="s">
        <v>305</v>
      </c>
      <c r="D103" s="11" t="s">
        <v>16</v>
      </c>
      <c r="E103" s="11" t="s">
        <v>185</v>
      </c>
      <c r="F103" s="11" t="s">
        <v>186</v>
      </c>
      <c r="G103" s="11" t="s">
        <v>187</v>
      </c>
      <c r="H103" s="11" t="s">
        <v>306</v>
      </c>
      <c r="I103" s="11">
        <f t="shared" si="18"/>
        <v>24.48</v>
      </c>
      <c r="J103" s="11">
        <v>75.6</v>
      </c>
      <c r="K103" s="11">
        <f t="shared" si="19"/>
        <v>45.36</v>
      </c>
      <c r="L103" s="11">
        <f t="shared" si="20"/>
        <v>69.84</v>
      </c>
      <c r="M103" s="19"/>
    </row>
    <row r="104" ht="25" customHeight="1" spans="1:13">
      <c r="A104" s="11">
        <v>44</v>
      </c>
      <c r="B104" s="11" t="s">
        <v>307</v>
      </c>
      <c r="C104" s="11" t="s">
        <v>308</v>
      </c>
      <c r="D104" s="11" t="s">
        <v>16</v>
      </c>
      <c r="E104" s="11" t="s">
        <v>185</v>
      </c>
      <c r="F104" s="11" t="s">
        <v>186</v>
      </c>
      <c r="G104" s="11" t="s">
        <v>187</v>
      </c>
      <c r="H104" s="11" t="s">
        <v>170</v>
      </c>
      <c r="I104" s="11">
        <f t="shared" si="18"/>
        <v>26.9</v>
      </c>
      <c r="J104" s="11">
        <v>71</v>
      </c>
      <c r="K104" s="11">
        <f t="shared" si="19"/>
        <v>42.6</v>
      </c>
      <c r="L104" s="11">
        <f t="shared" si="20"/>
        <v>69.5</v>
      </c>
      <c r="M104" s="19"/>
    </row>
    <row r="105" ht="25" customHeight="1" spans="1:13">
      <c r="A105" s="11">
        <v>45</v>
      </c>
      <c r="B105" s="11" t="s">
        <v>309</v>
      </c>
      <c r="C105" s="11" t="s">
        <v>310</v>
      </c>
      <c r="D105" s="11" t="s">
        <v>16</v>
      </c>
      <c r="E105" s="11" t="s">
        <v>185</v>
      </c>
      <c r="F105" s="11" t="s">
        <v>186</v>
      </c>
      <c r="G105" s="11" t="s">
        <v>187</v>
      </c>
      <c r="H105" s="11" t="s">
        <v>311</v>
      </c>
      <c r="I105" s="11">
        <f t="shared" si="18"/>
        <v>24.92</v>
      </c>
      <c r="J105" s="11">
        <v>73.6</v>
      </c>
      <c r="K105" s="11">
        <f t="shared" si="19"/>
        <v>44.16</v>
      </c>
      <c r="L105" s="11">
        <f t="shared" si="20"/>
        <v>69.08</v>
      </c>
      <c r="M105" s="19"/>
    </row>
    <row r="106" ht="25" customHeight="1" spans="1:13">
      <c r="A106" s="11">
        <v>46</v>
      </c>
      <c r="B106" s="11" t="s">
        <v>312</v>
      </c>
      <c r="C106" s="11" t="s">
        <v>313</v>
      </c>
      <c r="D106" s="11" t="s">
        <v>16</v>
      </c>
      <c r="E106" s="11" t="s">
        <v>185</v>
      </c>
      <c r="F106" s="11" t="s">
        <v>186</v>
      </c>
      <c r="G106" s="11" t="s">
        <v>187</v>
      </c>
      <c r="H106" s="11" t="s">
        <v>314</v>
      </c>
      <c r="I106" s="11">
        <f t="shared" si="18"/>
        <v>25.16</v>
      </c>
      <c r="J106" s="11">
        <v>72.8</v>
      </c>
      <c r="K106" s="11">
        <f t="shared" si="19"/>
        <v>43.68</v>
      </c>
      <c r="L106" s="11">
        <f t="shared" si="20"/>
        <v>68.84</v>
      </c>
      <c r="M106" s="19"/>
    </row>
    <row r="107" ht="25" customHeight="1" spans="1:13">
      <c r="A107" s="11">
        <v>47</v>
      </c>
      <c r="B107" s="11" t="s">
        <v>315</v>
      </c>
      <c r="C107" s="11" t="s">
        <v>316</v>
      </c>
      <c r="D107" s="11" t="s">
        <v>16</v>
      </c>
      <c r="E107" s="11" t="s">
        <v>185</v>
      </c>
      <c r="F107" s="11" t="s">
        <v>186</v>
      </c>
      <c r="G107" s="11" t="s">
        <v>187</v>
      </c>
      <c r="H107" s="11" t="s">
        <v>317</v>
      </c>
      <c r="I107" s="11">
        <f t="shared" si="18"/>
        <v>25.78</v>
      </c>
      <c r="J107" s="11">
        <v>71.4</v>
      </c>
      <c r="K107" s="11">
        <f t="shared" si="19"/>
        <v>42.84</v>
      </c>
      <c r="L107" s="11">
        <f t="shared" si="20"/>
        <v>68.62</v>
      </c>
      <c r="M107" s="19"/>
    </row>
    <row r="108" ht="25" customHeight="1" spans="1:13">
      <c r="A108" s="11">
        <v>48</v>
      </c>
      <c r="B108" s="11" t="s">
        <v>318</v>
      </c>
      <c r="C108" s="11" t="s">
        <v>319</v>
      </c>
      <c r="D108" s="11" t="s">
        <v>16</v>
      </c>
      <c r="E108" s="11" t="s">
        <v>185</v>
      </c>
      <c r="F108" s="11" t="s">
        <v>186</v>
      </c>
      <c r="G108" s="11" t="s">
        <v>187</v>
      </c>
      <c r="H108" s="11" t="s">
        <v>249</v>
      </c>
      <c r="I108" s="11">
        <f t="shared" si="18"/>
        <v>24.18</v>
      </c>
      <c r="J108" s="11">
        <v>73.6</v>
      </c>
      <c r="K108" s="11">
        <f t="shared" si="19"/>
        <v>44.16</v>
      </c>
      <c r="L108" s="11">
        <f t="shared" si="20"/>
        <v>68.34</v>
      </c>
      <c r="M108" s="19"/>
    </row>
    <row r="109" ht="25" customHeight="1" spans="1:13">
      <c r="A109" s="11">
        <v>49</v>
      </c>
      <c r="B109" s="11" t="s">
        <v>320</v>
      </c>
      <c r="C109" s="11" t="s">
        <v>321</v>
      </c>
      <c r="D109" s="11" t="s">
        <v>16</v>
      </c>
      <c r="E109" s="11" t="s">
        <v>185</v>
      </c>
      <c r="F109" s="11" t="s">
        <v>186</v>
      </c>
      <c r="G109" s="11" t="s">
        <v>187</v>
      </c>
      <c r="H109" s="11" t="s">
        <v>294</v>
      </c>
      <c r="I109" s="11">
        <f t="shared" si="18"/>
        <v>24.54</v>
      </c>
      <c r="J109" s="11">
        <v>72.2</v>
      </c>
      <c r="K109" s="11">
        <f t="shared" si="19"/>
        <v>43.32</v>
      </c>
      <c r="L109" s="11">
        <f t="shared" si="20"/>
        <v>67.86</v>
      </c>
      <c r="M109" s="19"/>
    </row>
    <row r="110" ht="25" customHeight="1" spans="1:13">
      <c r="A110" s="11">
        <v>50</v>
      </c>
      <c r="B110" s="11" t="s">
        <v>322</v>
      </c>
      <c r="C110" s="11" t="s">
        <v>321</v>
      </c>
      <c r="D110" s="11" t="s">
        <v>16</v>
      </c>
      <c r="E110" s="11" t="s">
        <v>185</v>
      </c>
      <c r="F110" s="11" t="s">
        <v>186</v>
      </c>
      <c r="G110" s="11" t="s">
        <v>187</v>
      </c>
      <c r="H110" s="11" t="s">
        <v>249</v>
      </c>
      <c r="I110" s="11">
        <f t="shared" si="18"/>
        <v>24.18</v>
      </c>
      <c r="J110" s="11">
        <v>72.6</v>
      </c>
      <c r="K110" s="11">
        <f t="shared" si="19"/>
        <v>43.56</v>
      </c>
      <c r="L110" s="11">
        <f t="shared" si="20"/>
        <v>67.74</v>
      </c>
      <c r="M110" s="19"/>
    </row>
    <row r="111" ht="25" customHeight="1" spans="1:13">
      <c r="A111" s="16"/>
      <c r="B111" s="16"/>
      <c r="C111" s="16"/>
      <c r="D111" s="16"/>
      <c r="E111" s="16"/>
      <c r="F111" s="16"/>
      <c r="G111" s="16"/>
      <c r="H111" s="15"/>
      <c r="I111" s="16"/>
      <c r="J111" s="15"/>
      <c r="K111" s="16"/>
      <c r="L111" s="16"/>
      <c r="M111" s="20"/>
    </row>
    <row r="112" ht="25" customHeight="1" spans="1:13">
      <c r="A112" s="11">
        <v>1</v>
      </c>
      <c r="B112" s="11" t="s">
        <v>323</v>
      </c>
      <c r="C112" s="11" t="s">
        <v>324</v>
      </c>
      <c r="D112" s="11" t="s">
        <v>16</v>
      </c>
      <c r="E112" s="11" t="s">
        <v>325</v>
      </c>
      <c r="F112" s="11" t="s">
        <v>326</v>
      </c>
      <c r="G112" s="11" t="s">
        <v>19</v>
      </c>
      <c r="H112" s="11">
        <v>79.5</v>
      </c>
      <c r="I112" s="11">
        <f t="shared" ref="I112:I131" si="21">H112*0.4</f>
        <v>31.8</v>
      </c>
      <c r="J112" s="11">
        <v>81</v>
      </c>
      <c r="K112" s="11">
        <f t="shared" ref="K112:K131" si="22">J112*0.6</f>
        <v>48.6</v>
      </c>
      <c r="L112" s="11">
        <f t="shared" ref="L112:L131" si="23">I112+K112</f>
        <v>80.4</v>
      </c>
      <c r="M112" s="19" t="s">
        <v>21</v>
      </c>
    </row>
    <row r="113" ht="25" customHeight="1" spans="1:13">
      <c r="A113" s="11">
        <v>2</v>
      </c>
      <c r="B113" s="11" t="s">
        <v>327</v>
      </c>
      <c r="C113" s="11" t="s">
        <v>328</v>
      </c>
      <c r="D113" s="11" t="s">
        <v>16</v>
      </c>
      <c r="E113" s="11" t="s">
        <v>325</v>
      </c>
      <c r="F113" s="11" t="s">
        <v>326</v>
      </c>
      <c r="G113" s="11" t="s">
        <v>19</v>
      </c>
      <c r="H113" s="11" t="s">
        <v>140</v>
      </c>
      <c r="I113" s="11">
        <f t="shared" si="21"/>
        <v>30.4</v>
      </c>
      <c r="J113" s="11">
        <v>82</v>
      </c>
      <c r="K113" s="11">
        <f t="shared" si="22"/>
        <v>49.2</v>
      </c>
      <c r="L113" s="11">
        <f t="shared" si="23"/>
        <v>79.6</v>
      </c>
      <c r="M113" s="19" t="s">
        <v>21</v>
      </c>
    </row>
    <row r="114" ht="25" customHeight="1" spans="1:13">
      <c r="A114" s="11">
        <v>3</v>
      </c>
      <c r="B114" s="11" t="s">
        <v>329</v>
      </c>
      <c r="C114" s="11" t="s">
        <v>330</v>
      </c>
      <c r="D114" s="11" t="s">
        <v>16</v>
      </c>
      <c r="E114" s="11" t="s">
        <v>325</v>
      </c>
      <c r="F114" s="11" t="s">
        <v>326</v>
      </c>
      <c r="G114" s="11" t="s">
        <v>19</v>
      </c>
      <c r="H114" s="11" t="s">
        <v>331</v>
      </c>
      <c r="I114" s="11">
        <f t="shared" si="21"/>
        <v>29.8</v>
      </c>
      <c r="J114" s="11">
        <v>81.4</v>
      </c>
      <c r="K114" s="11">
        <f t="shared" si="22"/>
        <v>48.84</v>
      </c>
      <c r="L114" s="11">
        <f t="shared" si="23"/>
        <v>78.64</v>
      </c>
      <c r="M114" s="19" t="s">
        <v>21</v>
      </c>
    </row>
    <row r="115" ht="25" customHeight="1" spans="1:13">
      <c r="A115" s="11">
        <v>4</v>
      </c>
      <c r="B115" s="11" t="s">
        <v>332</v>
      </c>
      <c r="C115" s="11" t="s">
        <v>333</v>
      </c>
      <c r="D115" s="11" t="s">
        <v>16</v>
      </c>
      <c r="E115" s="11" t="s">
        <v>325</v>
      </c>
      <c r="F115" s="11" t="s">
        <v>326</v>
      </c>
      <c r="G115" s="11" t="s">
        <v>19</v>
      </c>
      <c r="H115" s="11" t="s">
        <v>334</v>
      </c>
      <c r="I115" s="11">
        <f t="shared" si="21"/>
        <v>29.64</v>
      </c>
      <c r="J115" s="11">
        <v>81.2</v>
      </c>
      <c r="K115" s="11">
        <f t="shared" si="22"/>
        <v>48.72</v>
      </c>
      <c r="L115" s="11">
        <f t="shared" si="23"/>
        <v>78.36</v>
      </c>
      <c r="M115" s="19" t="s">
        <v>21</v>
      </c>
    </row>
    <row r="116" ht="25" customHeight="1" spans="1:13">
      <c r="A116" s="11">
        <v>5</v>
      </c>
      <c r="B116" s="11" t="s">
        <v>335</v>
      </c>
      <c r="C116" s="11" t="s">
        <v>336</v>
      </c>
      <c r="D116" s="11" t="s">
        <v>16</v>
      </c>
      <c r="E116" s="11" t="s">
        <v>325</v>
      </c>
      <c r="F116" s="11" t="s">
        <v>326</v>
      </c>
      <c r="G116" s="11" t="s">
        <v>19</v>
      </c>
      <c r="H116" s="11" t="s">
        <v>337</v>
      </c>
      <c r="I116" s="11">
        <f t="shared" si="21"/>
        <v>28.44</v>
      </c>
      <c r="J116" s="11">
        <v>83</v>
      </c>
      <c r="K116" s="11">
        <f t="shared" si="22"/>
        <v>49.8</v>
      </c>
      <c r="L116" s="11">
        <f t="shared" si="23"/>
        <v>78.24</v>
      </c>
      <c r="M116" s="19" t="s">
        <v>21</v>
      </c>
    </row>
    <row r="117" ht="25" customHeight="1" spans="1:13">
      <c r="A117" s="11">
        <v>6</v>
      </c>
      <c r="B117" s="11" t="s">
        <v>338</v>
      </c>
      <c r="C117" s="11" t="s">
        <v>339</v>
      </c>
      <c r="D117" s="11" t="s">
        <v>16</v>
      </c>
      <c r="E117" s="11" t="s">
        <v>325</v>
      </c>
      <c r="F117" s="11" t="s">
        <v>326</v>
      </c>
      <c r="G117" s="11" t="s">
        <v>19</v>
      </c>
      <c r="H117" s="11" t="s">
        <v>340</v>
      </c>
      <c r="I117" s="11">
        <f t="shared" si="21"/>
        <v>29.3</v>
      </c>
      <c r="J117" s="11">
        <v>81.4</v>
      </c>
      <c r="K117" s="11">
        <f t="shared" si="22"/>
        <v>48.84</v>
      </c>
      <c r="L117" s="11">
        <f t="shared" si="23"/>
        <v>78.14</v>
      </c>
      <c r="M117" s="19" t="s">
        <v>21</v>
      </c>
    </row>
    <row r="118" ht="25" customHeight="1" spans="1:13">
      <c r="A118" s="11">
        <v>7</v>
      </c>
      <c r="B118" s="11" t="s">
        <v>341</v>
      </c>
      <c r="C118" s="11" t="s">
        <v>342</v>
      </c>
      <c r="D118" s="11" t="s">
        <v>16</v>
      </c>
      <c r="E118" s="11" t="s">
        <v>325</v>
      </c>
      <c r="F118" s="11" t="s">
        <v>326</v>
      </c>
      <c r="G118" s="11" t="s">
        <v>19</v>
      </c>
      <c r="H118" s="11" t="s">
        <v>343</v>
      </c>
      <c r="I118" s="11">
        <f t="shared" si="21"/>
        <v>30.24</v>
      </c>
      <c r="J118" s="11">
        <v>79.4</v>
      </c>
      <c r="K118" s="11">
        <f t="shared" si="22"/>
        <v>47.64</v>
      </c>
      <c r="L118" s="11">
        <f t="shared" si="23"/>
        <v>77.88</v>
      </c>
      <c r="M118" s="19" t="s">
        <v>21</v>
      </c>
    </row>
    <row r="119" ht="25" customHeight="1" spans="1:13">
      <c r="A119" s="11">
        <v>8</v>
      </c>
      <c r="B119" s="11" t="s">
        <v>344</v>
      </c>
      <c r="C119" s="11" t="s">
        <v>345</v>
      </c>
      <c r="D119" s="11" t="s">
        <v>16</v>
      </c>
      <c r="E119" s="11" t="s">
        <v>325</v>
      </c>
      <c r="F119" s="11" t="s">
        <v>326</v>
      </c>
      <c r="G119" s="11" t="s">
        <v>19</v>
      </c>
      <c r="H119" s="11" t="s">
        <v>346</v>
      </c>
      <c r="I119" s="11">
        <f t="shared" si="21"/>
        <v>30.8</v>
      </c>
      <c r="J119" s="11">
        <v>78.4</v>
      </c>
      <c r="K119" s="11">
        <f t="shared" si="22"/>
        <v>47.04</v>
      </c>
      <c r="L119" s="11">
        <f t="shared" si="23"/>
        <v>77.84</v>
      </c>
      <c r="M119" s="19"/>
    </row>
    <row r="120" ht="25" customHeight="1" spans="1:13">
      <c r="A120" s="11">
        <v>9</v>
      </c>
      <c r="B120" s="11" t="s">
        <v>347</v>
      </c>
      <c r="C120" s="11" t="s">
        <v>348</v>
      </c>
      <c r="D120" s="11" t="s">
        <v>16</v>
      </c>
      <c r="E120" s="11" t="s">
        <v>325</v>
      </c>
      <c r="F120" s="11" t="s">
        <v>326</v>
      </c>
      <c r="G120" s="11" t="s">
        <v>19</v>
      </c>
      <c r="H120" s="11" t="s">
        <v>349</v>
      </c>
      <c r="I120" s="11">
        <f t="shared" si="21"/>
        <v>29.54</v>
      </c>
      <c r="J120" s="11">
        <v>80</v>
      </c>
      <c r="K120" s="11">
        <f t="shared" si="22"/>
        <v>48</v>
      </c>
      <c r="L120" s="11">
        <f t="shared" si="23"/>
        <v>77.54</v>
      </c>
      <c r="M120" s="19"/>
    </row>
    <row r="121" ht="25" customHeight="1" spans="1:13">
      <c r="A121" s="11">
        <v>10</v>
      </c>
      <c r="B121" s="11" t="s">
        <v>350</v>
      </c>
      <c r="C121" s="11" t="s">
        <v>351</v>
      </c>
      <c r="D121" s="11" t="s">
        <v>16</v>
      </c>
      <c r="E121" s="11" t="s">
        <v>325</v>
      </c>
      <c r="F121" s="11" t="s">
        <v>326</v>
      </c>
      <c r="G121" s="11" t="s">
        <v>19</v>
      </c>
      <c r="H121" s="11" t="s">
        <v>352</v>
      </c>
      <c r="I121" s="11">
        <f t="shared" si="21"/>
        <v>29.56</v>
      </c>
      <c r="J121" s="11">
        <v>79.8</v>
      </c>
      <c r="K121" s="11">
        <f t="shared" si="22"/>
        <v>47.88</v>
      </c>
      <c r="L121" s="11">
        <f t="shared" si="23"/>
        <v>77.44</v>
      </c>
      <c r="M121" s="19"/>
    </row>
    <row r="122" ht="25" customHeight="1" spans="1:13">
      <c r="A122" s="11">
        <v>11</v>
      </c>
      <c r="B122" s="11" t="s">
        <v>353</v>
      </c>
      <c r="C122" s="11" t="s">
        <v>354</v>
      </c>
      <c r="D122" s="11" t="s">
        <v>16</v>
      </c>
      <c r="E122" s="11" t="s">
        <v>325</v>
      </c>
      <c r="F122" s="11" t="s">
        <v>326</v>
      </c>
      <c r="G122" s="11" t="s">
        <v>19</v>
      </c>
      <c r="H122" s="11" t="s">
        <v>205</v>
      </c>
      <c r="I122" s="11">
        <f t="shared" si="21"/>
        <v>28.66</v>
      </c>
      <c r="J122" s="11">
        <v>80.6</v>
      </c>
      <c r="K122" s="11">
        <f t="shared" si="22"/>
        <v>48.36</v>
      </c>
      <c r="L122" s="11">
        <f t="shared" si="23"/>
        <v>77.02</v>
      </c>
      <c r="M122" s="19"/>
    </row>
    <row r="123" ht="25" customHeight="1" spans="1:13">
      <c r="A123" s="11">
        <v>12</v>
      </c>
      <c r="B123" s="11" t="s">
        <v>355</v>
      </c>
      <c r="C123" s="11" t="s">
        <v>356</v>
      </c>
      <c r="D123" s="11" t="s">
        <v>16</v>
      </c>
      <c r="E123" s="11" t="s">
        <v>325</v>
      </c>
      <c r="F123" s="11" t="s">
        <v>326</v>
      </c>
      <c r="G123" s="11" t="s">
        <v>19</v>
      </c>
      <c r="H123" s="11" t="s">
        <v>357</v>
      </c>
      <c r="I123" s="11">
        <f t="shared" si="21"/>
        <v>29.66</v>
      </c>
      <c r="J123" s="11">
        <v>78.4</v>
      </c>
      <c r="K123" s="11">
        <f t="shared" si="22"/>
        <v>47.04</v>
      </c>
      <c r="L123" s="11">
        <f t="shared" si="23"/>
        <v>76.7</v>
      </c>
      <c r="M123" s="19"/>
    </row>
    <row r="124" ht="25" customHeight="1" spans="1:13">
      <c r="A124" s="11">
        <v>13</v>
      </c>
      <c r="B124" s="11" t="s">
        <v>358</v>
      </c>
      <c r="C124" s="11" t="s">
        <v>359</v>
      </c>
      <c r="D124" s="11" t="s">
        <v>16</v>
      </c>
      <c r="E124" s="11" t="s">
        <v>325</v>
      </c>
      <c r="F124" s="11" t="s">
        <v>326</v>
      </c>
      <c r="G124" s="11" t="s">
        <v>19</v>
      </c>
      <c r="H124" s="11" t="s">
        <v>360</v>
      </c>
      <c r="I124" s="11">
        <f t="shared" si="21"/>
        <v>29.04</v>
      </c>
      <c r="J124" s="11">
        <v>79</v>
      </c>
      <c r="K124" s="11">
        <f t="shared" si="22"/>
        <v>47.4</v>
      </c>
      <c r="L124" s="11">
        <f t="shared" si="23"/>
        <v>76.44</v>
      </c>
      <c r="M124" s="19"/>
    </row>
    <row r="125" ht="25" customHeight="1" spans="1:13">
      <c r="A125" s="11">
        <v>14</v>
      </c>
      <c r="B125" s="11" t="s">
        <v>361</v>
      </c>
      <c r="C125" s="11" t="s">
        <v>362</v>
      </c>
      <c r="D125" s="11" t="s">
        <v>16</v>
      </c>
      <c r="E125" s="11" t="s">
        <v>325</v>
      </c>
      <c r="F125" s="11" t="s">
        <v>326</v>
      </c>
      <c r="G125" s="11" t="s">
        <v>19</v>
      </c>
      <c r="H125" s="11" t="s">
        <v>363</v>
      </c>
      <c r="I125" s="11">
        <f t="shared" si="21"/>
        <v>30</v>
      </c>
      <c r="J125" s="11">
        <v>77.2</v>
      </c>
      <c r="K125" s="11">
        <f t="shared" si="22"/>
        <v>46.32</v>
      </c>
      <c r="L125" s="11">
        <f t="shared" si="23"/>
        <v>76.32</v>
      </c>
      <c r="M125" s="19"/>
    </row>
    <row r="126" ht="25" customHeight="1" spans="1:13">
      <c r="A126" s="11">
        <v>15</v>
      </c>
      <c r="B126" s="11" t="s">
        <v>364</v>
      </c>
      <c r="C126" s="11" t="s">
        <v>365</v>
      </c>
      <c r="D126" s="11" t="s">
        <v>16</v>
      </c>
      <c r="E126" s="11" t="s">
        <v>325</v>
      </c>
      <c r="F126" s="11" t="s">
        <v>326</v>
      </c>
      <c r="G126" s="11" t="s">
        <v>19</v>
      </c>
      <c r="H126" s="11" t="s">
        <v>366</v>
      </c>
      <c r="I126" s="11">
        <f t="shared" si="21"/>
        <v>29.26</v>
      </c>
      <c r="J126" s="11">
        <v>78.4</v>
      </c>
      <c r="K126" s="11">
        <f t="shared" si="22"/>
        <v>47.04</v>
      </c>
      <c r="L126" s="11">
        <f t="shared" si="23"/>
        <v>76.3</v>
      </c>
      <c r="M126" s="19"/>
    </row>
    <row r="127" ht="25" customHeight="1" spans="1:13">
      <c r="A127" s="11">
        <v>16</v>
      </c>
      <c r="B127" s="11" t="s">
        <v>367</v>
      </c>
      <c r="C127" s="11" t="s">
        <v>368</v>
      </c>
      <c r="D127" s="11" t="s">
        <v>16</v>
      </c>
      <c r="E127" s="11" t="s">
        <v>325</v>
      </c>
      <c r="F127" s="11" t="s">
        <v>326</v>
      </c>
      <c r="G127" s="11" t="s">
        <v>19</v>
      </c>
      <c r="H127" s="11" t="s">
        <v>369</v>
      </c>
      <c r="I127" s="11">
        <f t="shared" si="21"/>
        <v>28.74</v>
      </c>
      <c r="J127" s="11">
        <v>79</v>
      </c>
      <c r="K127" s="11">
        <f t="shared" si="22"/>
        <v>47.4</v>
      </c>
      <c r="L127" s="11">
        <f t="shared" si="23"/>
        <v>76.14</v>
      </c>
      <c r="M127" s="19"/>
    </row>
    <row r="128" ht="25" customHeight="1" spans="1:13">
      <c r="A128" s="11">
        <v>17</v>
      </c>
      <c r="B128" s="11" t="s">
        <v>370</v>
      </c>
      <c r="C128" s="11" t="s">
        <v>371</v>
      </c>
      <c r="D128" s="11" t="s">
        <v>16</v>
      </c>
      <c r="E128" s="11" t="s">
        <v>325</v>
      </c>
      <c r="F128" s="11" t="s">
        <v>326</v>
      </c>
      <c r="G128" s="11" t="s">
        <v>19</v>
      </c>
      <c r="H128" s="11" t="s">
        <v>349</v>
      </c>
      <c r="I128" s="11">
        <f t="shared" si="21"/>
        <v>29.54</v>
      </c>
      <c r="J128" s="11">
        <v>77.4</v>
      </c>
      <c r="K128" s="11">
        <f t="shared" si="22"/>
        <v>46.44</v>
      </c>
      <c r="L128" s="11">
        <f t="shared" si="23"/>
        <v>75.98</v>
      </c>
      <c r="M128" s="19"/>
    </row>
    <row r="129" ht="25" customHeight="1" spans="1:13">
      <c r="A129" s="11">
        <v>18</v>
      </c>
      <c r="B129" s="11" t="s">
        <v>372</v>
      </c>
      <c r="C129" s="11" t="s">
        <v>373</v>
      </c>
      <c r="D129" s="11" t="s">
        <v>16</v>
      </c>
      <c r="E129" s="11" t="s">
        <v>325</v>
      </c>
      <c r="F129" s="11" t="s">
        <v>326</v>
      </c>
      <c r="G129" s="11" t="s">
        <v>19</v>
      </c>
      <c r="H129" s="11" t="s">
        <v>137</v>
      </c>
      <c r="I129" s="11">
        <f t="shared" si="21"/>
        <v>28.72</v>
      </c>
      <c r="J129" s="11">
        <v>77.6</v>
      </c>
      <c r="K129" s="11">
        <f t="shared" si="22"/>
        <v>46.56</v>
      </c>
      <c r="L129" s="11">
        <f t="shared" si="23"/>
        <v>75.28</v>
      </c>
      <c r="M129" s="19"/>
    </row>
    <row r="130" ht="25" customHeight="1" spans="1:13">
      <c r="A130" s="11">
        <v>19</v>
      </c>
      <c r="B130" s="11" t="s">
        <v>374</v>
      </c>
      <c r="C130" s="11" t="s">
        <v>375</v>
      </c>
      <c r="D130" s="11" t="s">
        <v>16</v>
      </c>
      <c r="E130" s="11" t="s">
        <v>325</v>
      </c>
      <c r="F130" s="11" t="s">
        <v>326</v>
      </c>
      <c r="G130" s="11" t="s">
        <v>19</v>
      </c>
      <c r="H130" s="11" t="s">
        <v>376</v>
      </c>
      <c r="I130" s="11">
        <f t="shared" si="21"/>
        <v>28.62</v>
      </c>
      <c r="J130" s="11">
        <v>77.4</v>
      </c>
      <c r="K130" s="11">
        <f t="shared" si="22"/>
        <v>46.44</v>
      </c>
      <c r="L130" s="11">
        <f t="shared" si="23"/>
        <v>75.06</v>
      </c>
      <c r="M130" s="19"/>
    </row>
    <row r="131" ht="25" customHeight="1" spans="1:13">
      <c r="A131" s="11">
        <v>20</v>
      </c>
      <c r="B131" s="11" t="s">
        <v>377</v>
      </c>
      <c r="C131" s="11" t="s">
        <v>378</v>
      </c>
      <c r="D131" s="11" t="s">
        <v>16</v>
      </c>
      <c r="E131" s="11" t="s">
        <v>325</v>
      </c>
      <c r="F131" s="11" t="s">
        <v>326</v>
      </c>
      <c r="G131" s="11" t="s">
        <v>19</v>
      </c>
      <c r="H131" s="11" t="s">
        <v>379</v>
      </c>
      <c r="I131" s="11">
        <f t="shared" si="21"/>
        <v>29.1</v>
      </c>
      <c r="J131" s="11">
        <v>76.4</v>
      </c>
      <c r="K131" s="11">
        <f t="shared" si="22"/>
        <v>45.84</v>
      </c>
      <c r="L131" s="11">
        <f t="shared" si="23"/>
        <v>74.94</v>
      </c>
      <c r="M131" s="19"/>
    </row>
    <row r="132" ht="25" customHeight="1" spans="1:13">
      <c r="A132" s="16"/>
      <c r="B132" s="16"/>
      <c r="C132" s="16"/>
      <c r="D132" s="16"/>
      <c r="E132" s="16"/>
      <c r="F132" s="16"/>
      <c r="G132" s="16"/>
      <c r="H132" s="15"/>
      <c r="I132" s="16"/>
      <c r="J132" s="15"/>
      <c r="K132" s="16"/>
      <c r="L132" s="16"/>
      <c r="M132" s="20"/>
    </row>
    <row r="133" ht="25" customHeight="1" spans="1:13">
      <c r="A133" s="11">
        <v>1</v>
      </c>
      <c r="B133" s="11" t="s">
        <v>55</v>
      </c>
      <c r="C133" s="11" t="s">
        <v>380</v>
      </c>
      <c r="D133" s="11" t="s">
        <v>16</v>
      </c>
      <c r="E133" s="11" t="s">
        <v>381</v>
      </c>
      <c r="F133" s="11" t="s">
        <v>382</v>
      </c>
      <c r="G133" s="11" t="s">
        <v>102</v>
      </c>
      <c r="H133" s="11" t="s">
        <v>71</v>
      </c>
      <c r="I133" s="11">
        <f t="shared" ref="I133:I138" si="24">H133*0.4</f>
        <v>26.2</v>
      </c>
      <c r="J133" s="11">
        <v>83</v>
      </c>
      <c r="K133" s="11">
        <f t="shared" ref="K133:K138" si="25">J133*0.6</f>
        <v>49.8</v>
      </c>
      <c r="L133" s="11">
        <f t="shared" ref="L133:L138" si="26">I133+K133</f>
        <v>76</v>
      </c>
      <c r="M133" s="19" t="s">
        <v>21</v>
      </c>
    </row>
    <row r="134" ht="25" customHeight="1" spans="1:13">
      <c r="A134" s="11">
        <v>2</v>
      </c>
      <c r="B134" s="11" t="s">
        <v>383</v>
      </c>
      <c r="C134" s="11" t="s">
        <v>384</v>
      </c>
      <c r="D134" s="11" t="s">
        <v>16</v>
      </c>
      <c r="E134" s="11" t="s">
        <v>381</v>
      </c>
      <c r="F134" s="11" t="s">
        <v>382</v>
      </c>
      <c r="G134" s="11" t="s">
        <v>102</v>
      </c>
      <c r="H134" s="11" t="s">
        <v>385</v>
      </c>
      <c r="I134" s="11">
        <f t="shared" si="24"/>
        <v>26.18</v>
      </c>
      <c r="J134" s="11">
        <v>82.2</v>
      </c>
      <c r="K134" s="11">
        <f t="shared" si="25"/>
        <v>49.32</v>
      </c>
      <c r="L134" s="11">
        <f t="shared" si="26"/>
        <v>75.5</v>
      </c>
      <c r="M134" s="19" t="s">
        <v>21</v>
      </c>
    </row>
    <row r="135" ht="25" customHeight="1" spans="1:13">
      <c r="A135" s="11">
        <v>3</v>
      </c>
      <c r="B135" s="11" t="s">
        <v>289</v>
      </c>
      <c r="C135" s="11" t="s">
        <v>386</v>
      </c>
      <c r="D135" s="11" t="s">
        <v>16</v>
      </c>
      <c r="E135" s="11" t="s">
        <v>381</v>
      </c>
      <c r="F135" s="11" t="s">
        <v>382</v>
      </c>
      <c r="G135" s="11" t="s">
        <v>102</v>
      </c>
      <c r="H135" s="11" t="s">
        <v>387</v>
      </c>
      <c r="I135" s="11">
        <f t="shared" si="24"/>
        <v>26.48</v>
      </c>
      <c r="J135" s="11">
        <v>80.6</v>
      </c>
      <c r="K135" s="11">
        <f t="shared" si="25"/>
        <v>48.36</v>
      </c>
      <c r="L135" s="11">
        <f t="shared" si="26"/>
        <v>74.84</v>
      </c>
      <c r="M135" s="19"/>
    </row>
    <row r="136" ht="25" customHeight="1" spans="1:13">
      <c r="A136" s="11">
        <v>4</v>
      </c>
      <c r="B136" s="11" t="s">
        <v>388</v>
      </c>
      <c r="C136" s="11" t="s">
        <v>389</v>
      </c>
      <c r="D136" s="11" t="s">
        <v>16</v>
      </c>
      <c r="E136" s="11" t="s">
        <v>381</v>
      </c>
      <c r="F136" s="11" t="s">
        <v>382</v>
      </c>
      <c r="G136" s="11" t="s">
        <v>102</v>
      </c>
      <c r="H136" s="11" t="s">
        <v>390</v>
      </c>
      <c r="I136" s="11">
        <f t="shared" si="24"/>
        <v>25.92</v>
      </c>
      <c r="J136" s="11">
        <v>81</v>
      </c>
      <c r="K136" s="11">
        <f t="shared" si="25"/>
        <v>48.6</v>
      </c>
      <c r="L136" s="11">
        <f t="shared" si="26"/>
        <v>74.52</v>
      </c>
      <c r="M136" s="19"/>
    </row>
    <row r="137" ht="25" customHeight="1" spans="1:13">
      <c r="A137" s="11">
        <v>5</v>
      </c>
      <c r="B137" s="11" t="s">
        <v>391</v>
      </c>
      <c r="C137" s="11" t="s">
        <v>392</v>
      </c>
      <c r="D137" s="11" t="s">
        <v>16</v>
      </c>
      <c r="E137" s="11" t="s">
        <v>381</v>
      </c>
      <c r="F137" s="11" t="s">
        <v>382</v>
      </c>
      <c r="G137" s="11" t="s">
        <v>102</v>
      </c>
      <c r="H137" s="11" t="s">
        <v>393</v>
      </c>
      <c r="I137" s="11">
        <f t="shared" si="24"/>
        <v>25.68</v>
      </c>
      <c r="J137" s="11">
        <v>77</v>
      </c>
      <c r="K137" s="11">
        <f t="shared" si="25"/>
        <v>46.2</v>
      </c>
      <c r="L137" s="11">
        <f t="shared" si="26"/>
        <v>71.88</v>
      </c>
      <c r="M137" s="19"/>
    </row>
    <row r="138" ht="25" customHeight="1" spans="1:13">
      <c r="A138" s="11">
        <v>6</v>
      </c>
      <c r="B138" s="11" t="s">
        <v>394</v>
      </c>
      <c r="C138" s="11" t="s">
        <v>395</v>
      </c>
      <c r="D138" s="11" t="s">
        <v>16</v>
      </c>
      <c r="E138" s="11" t="s">
        <v>381</v>
      </c>
      <c r="F138" s="11" t="s">
        <v>382</v>
      </c>
      <c r="G138" s="11" t="s">
        <v>102</v>
      </c>
      <c r="H138" s="11" t="s">
        <v>393</v>
      </c>
      <c r="I138" s="11">
        <f t="shared" si="24"/>
        <v>25.68</v>
      </c>
      <c r="J138" s="11">
        <v>75.6</v>
      </c>
      <c r="K138" s="11">
        <f t="shared" si="25"/>
        <v>45.36</v>
      </c>
      <c r="L138" s="11">
        <f t="shared" si="26"/>
        <v>71.04</v>
      </c>
      <c r="M138" s="19"/>
    </row>
    <row r="139" ht="25" customHeight="1" spans="1:13">
      <c r="A139" s="16"/>
      <c r="B139" s="16"/>
      <c r="C139" s="16"/>
      <c r="D139" s="16"/>
      <c r="E139" s="16"/>
      <c r="F139" s="16"/>
      <c r="G139" s="16"/>
      <c r="H139" s="15"/>
      <c r="I139" s="16"/>
      <c r="J139" s="15"/>
      <c r="K139" s="16"/>
      <c r="L139" s="16"/>
      <c r="M139" s="20"/>
    </row>
    <row r="140" ht="25" customHeight="1" spans="1:13">
      <c r="A140" s="11">
        <v>1</v>
      </c>
      <c r="B140" s="11" t="s">
        <v>396</v>
      </c>
      <c r="C140" s="11" t="s">
        <v>397</v>
      </c>
      <c r="D140" s="11" t="s">
        <v>16</v>
      </c>
      <c r="E140" s="11" t="s">
        <v>398</v>
      </c>
      <c r="F140" s="11" t="s">
        <v>399</v>
      </c>
      <c r="G140" s="11" t="s">
        <v>102</v>
      </c>
      <c r="H140" s="11" t="s">
        <v>400</v>
      </c>
      <c r="I140" s="11">
        <f t="shared" ref="I140:I144" si="27">H140*0.4</f>
        <v>30.7</v>
      </c>
      <c r="J140" s="11">
        <v>83.6</v>
      </c>
      <c r="K140" s="11">
        <f t="shared" ref="K140:K144" si="28">J140*0.6</f>
        <v>50.16</v>
      </c>
      <c r="L140" s="11">
        <f t="shared" ref="L140:L144" si="29">I140+K140</f>
        <v>80.86</v>
      </c>
      <c r="M140" s="19" t="s">
        <v>21</v>
      </c>
    </row>
    <row r="141" ht="25" customHeight="1" spans="1:13">
      <c r="A141" s="11">
        <v>2</v>
      </c>
      <c r="B141" s="11" t="s">
        <v>401</v>
      </c>
      <c r="C141" s="11" t="s">
        <v>402</v>
      </c>
      <c r="D141" s="11" t="s">
        <v>16</v>
      </c>
      <c r="E141" s="11" t="s">
        <v>398</v>
      </c>
      <c r="F141" s="11" t="s">
        <v>399</v>
      </c>
      <c r="G141" s="11" t="s">
        <v>102</v>
      </c>
      <c r="H141" s="11" t="s">
        <v>403</v>
      </c>
      <c r="I141" s="11">
        <f t="shared" si="27"/>
        <v>30.38</v>
      </c>
      <c r="J141" s="11">
        <v>82</v>
      </c>
      <c r="K141" s="11">
        <f t="shared" si="28"/>
        <v>49.2</v>
      </c>
      <c r="L141" s="11">
        <f t="shared" si="29"/>
        <v>79.58</v>
      </c>
      <c r="M141" s="19" t="s">
        <v>21</v>
      </c>
    </row>
    <row r="142" ht="25" customHeight="1" spans="1:13">
      <c r="A142" s="11">
        <v>3</v>
      </c>
      <c r="B142" s="11" t="s">
        <v>404</v>
      </c>
      <c r="C142" s="11" t="s">
        <v>405</v>
      </c>
      <c r="D142" s="11" t="s">
        <v>16</v>
      </c>
      <c r="E142" s="11" t="s">
        <v>398</v>
      </c>
      <c r="F142" s="11" t="s">
        <v>399</v>
      </c>
      <c r="G142" s="11" t="s">
        <v>102</v>
      </c>
      <c r="H142" s="11" t="s">
        <v>406</v>
      </c>
      <c r="I142" s="11">
        <f t="shared" si="27"/>
        <v>29.62</v>
      </c>
      <c r="J142" s="11">
        <v>82.2</v>
      </c>
      <c r="K142" s="11">
        <f t="shared" si="28"/>
        <v>49.32</v>
      </c>
      <c r="L142" s="11">
        <f t="shared" si="29"/>
        <v>78.94</v>
      </c>
      <c r="M142" s="19"/>
    </row>
    <row r="143" ht="25" customHeight="1" spans="1:13">
      <c r="A143" s="11">
        <v>4</v>
      </c>
      <c r="B143" s="11" t="s">
        <v>407</v>
      </c>
      <c r="C143" s="11" t="s">
        <v>408</v>
      </c>
      <c r="D143" s="11" t="s">
        <v>16</v>
      </c>
      <c r="E143" s="11" t="s">
        <v>398</v>
      </c>
      <c r="F143" s="11" t="s">
        <v>399</v>
      </c>
      <c r="G143" s="11" t="s">
        <v>102</v>
      </c>
      <c r="H143" s="11" t="s">
        <v>409</v>
      </c>
      <c r="I143" s="11">
        <f t="shared" si="27"/>
        <v>28.4</v>
      </c>
      <c r="J143" s="11">
        <v>79.4</v>
      </c>
      <c r="K143" s="11">
        <f t="shared" si="28"/>
        <v>47.64</v>
      </c>
      <c r="L143" s="11">
        <f t="shared" si="29"/>
        <v>76.04</v>
      </c>
      <c r="M143" s="19"/>
    </row>
    <row r="144" ht="25" customHeight="1" spans="1:13">
      <c r="A144" s="11">
        <v>5</v>
      </c>
      <c r="B144" s="11" t="s">
        <v>410</v>
      </c>
      <c r="C144" s="11" t="s">
        <v>411</v>
      </c>
      <c r="D144" s="11" t="s">
        <v>16</v>
      </c>
      <c r="E144" s="11" t="s">
        <v>398</v>
      </c>
      <c r="F144" s="11" t="s">
        <v>399</v>
      </c>
      <c r="G144" s="11" t="s">
        <v>102</v>
      </c>
      <c r="H144" s="11" t="s">
        <v>412</v>
      </c>
      <c r="I144" s="11">
        <f t="shared" si="27"/>
        <v>29.38</v>
      </c>
      <c r="J144" s="11">
        <v>76.4</v>
      </c>
      <c r="K144" s="11">
        <f t="shared" si="28"/>
        <v>45.84</v>
      </c>
      <c r="L144" s="11">
        <f t="shared" si="29"/>
        <v>75.22</v>
      </c>
      <c r="M144" s="19"/>
    </row>
    <row r="145" ht="25" customHeight="1" spans="1:13">
      <c r="A145" s="16"/>
      <c r="B145" s="16"/>
      <c r="C145" s="16"/>
      <c r="D145" s="16"/>
      <c r="E145" s="16"/>
      <c r="F145" s="16"/>
      <c r="G145" s="16"/>
      <c r="H145" s="15"/>
      <c r="I145" s="16"/>
      <c r="J145" s="15"/>
      <c r="K145" s="16"/>
      <c r="L145" s="16"/>
      <c r="M145" s="20"/>
    </row>
    <row r="146" ht="25" customHeight="1" spans="1:13">
      <c r="A146" s="11">
        <v>1</v>
      </c>
      <c r="B146" s="11" t="s">
        <v>413</v>
      </c>
      <c r="C146" s="11" t="s">
        <v>414</v>
      </c>
      <c r="D146" s="11" t="s">
        <v>16</v>
      </c>
      <c r="E146" s="11" t="s">
        <v>415</v>
      </c>
      <c r="F146" s="11" t="s">
        <v>416</v>
      </c>
      <c r="G146" s="11" t="s">
        <v>123</v>
      </c>
      <c r="H146" s="11" t="s">
        <v>417</v>
      </c>
      <c r="I146" s="11">
        <f>H146*0.4</f>
        <v>33.12</v>
      </c>
      <c r="J146" s="11">
        <v>82.4</v>
      </c>
      <c r="K146" s="11">
        <f>J146*0.6</f>
        <v>49.44</v>
      </c>
      <c r="L146" s="11">
        <f>I146+K146</f>
        <v>82.56</v>
      </c>
      <c r="M146" s="19" t="s">
        <v>21</v>
      </c>
    </row>
    <row r="147" ht="25" customHeight="1" spans="1:13">
      <c r="A147" s="11">
        <v>2</v>
      </c>
      <c r="B147" s="11" t="s">
        <v>418</v>
      </c>
      <c r="C147" s="11" t="s">
        <v>419</v>
      </c>
      <c r="D147" s="11" t="s">
        <v>16</v>
      </c>
      <c r="E147" s="11" t="s">
        <v>415</v>
      </c>
      <c r="F147" s="11" t="s">
        <v>416</v>
      </c>
      <c r="G147" s="11" t="s">
        <v>123</v>
      </c>
      <c r="H147" s="11" t="s">
        <v>420</v>
      </c>
      <c r="I147" s="11">
        <f>H147*0.4</f>
        <v>33.06</v>
      </c>
      <c r="J147" s="11">
        <v>79.4</v>
      </c>
      <c r="K147" s="11">
        <f>J147*0.6</f>
        <v>47.64</v>
      </c>
      <c r="L147" s="11">
        <f>I147+K147</f>
        <v>80.7</v>
      </c>
      <c r="M147" s="19"/>
    </row>
  </sheetData>
  <mergeCells count="1">
    <mergeCell ref="A1:M1"/>
  </mergeCells>
  <pageMargins left="0.75" right="0.75" top="1" bottom="1" header="0.5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总成绩及体检人员名单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</cp:lastModifiedBy>
  <dcterms:created xsi:type="dcterms:W3CDTF">2023-07-04T08:07:00Z</dcterms:created>
  <dcterms:modified xsi:type="dcterms:W3CDTF">2023-07-06T09:24:12Z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01C5908C8E3444BCB8F2EB636A3A96F5_11</vt:lpwstr>
  </property>
  <property fmtid="{D5CDD505-2E9C-101B-9397-08002B2CF9AE}" pid="3" name="KSOProductBuildVer">
    <vt:lpwstr>2052-11.8.2.8506</vt:lpwstr>
  </property>
</Properties>
</file>