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总表" sheetId="1" r:id="rId1"/>
    <sheet name="分解表（一）" sheetId="4" r:id="rId2"/>
    <sheet name="分解表（二）" sheetId="2" r:id="rId3"/>
    <sheet name="分解表（三）" sheetId="3" r:id="rId4"/>
    <sheet name="分解表（四）" sheetId="5" r:id="rId5"/>
  </sheets>
  <calcPr calcId="144525"/>
</workbook>
</file>

<file path=xl/sharedStrings.xml><?xml version="1.0" encoding="utf-8"?>
<sst xmlns="http://schemas.openxmlformats.org/spreadsheetml/2006/main" count="116">
  <si>
    <t>附件</t>
  </si>
  <si>
    <t>2017年黄石市人力资源和社会保障事业发展计划表</t>
  </si>
  <si>
    <t>项目</t>
  </si>
  <si>
    <t>单位</t>
  </si>
  <si>
    <t>2017年计划</t>
  </si>
  <si>
    <t>一、就业</t>
  </si>
  <si>
    <t>1、城镇新增就业人数</t>
  </si>
  <si>
    <t>人</t>
  </si>
  <si>
    <t>2、城镇失业人员再就业人数</t>
  </si>
  <si>
    <t>3、就业困难人员再就业</t>
  </si>
  <si>
    <t>4、城镇登记失业率</t>
  </si>
  <si>
    <t>%</t>
  </si>
  <si>
    <t>4.5以内</t>
  </si>
  <si>
    <t>5、创业担保贷款发放</t>
  </si>
  <si>
    <t>万元</t>
  </si>
  <si>
    <t>6、扶持创业人数</t>
  </si>
  <si>
    <t>7、带动就业人数</t>
  </si>
  <si>
    <t>二、社会保险</t>
  </si>
  <si>
    <t>（一）参保人数</t>
  </si>
  <si>
    <t>8、参保城镇职工基本养老保险人数</t>
  </si>
  <si>
    <t>9、其中：企业在职（含乡改）</t>
  </si>
  <si>
    <t>10、   机关事业单位在职</t>
  </si>
  <si>
    <t>11、   扩面新增企业职工参保人数</t>
  </si>
  <si>
    <t>12、参加城乡基本医疗保险人数</t>
  </si>
  <si>
    <t>13、参加失业保险人数</t>
  </si>
  <si>
    <t>14、参加工伤保险人数</t>
  </si>
  <si>
    <t>15、参加生育保险人数</t>
  </si>
  <si>
    <t>（二）基金征缴收入</t>
  </si>
  <si>
    <t>16、企业职工基本养老保险（含乡改）</t>
  </si>
  <si>
    <t>17、城镇职工基本医疗保险</t>
  </si>
  <si>
    <t>18、失业保险</t>
  </si>
  <si>
    <t>19、工伤保险</t>
  </si>
  <si>
    <t>20、生育保险</t>
  </si>
  <si>
    <t>三、人才队伍建设</t>
  </si>
  <si>
    <t>21、新增高技能人才人数</t>
  </si>
  <si>
    <t>22、其中：技师、高级技师</t>
  </si>
  <si>
    <t>23、大学生实习实训</t>
  </si>
  <si>
    <t>24、新增高校毕业生就业创业</t>
  </si>
  <si>
    <t>25、实习实训基地</t>
  </si>
  <si>
    <t>家</t>
  </si>
  <si>
    <t>26、职称评审人数</t>
  </si>
  <si>
    <t xml:space="preserve">   其中：企业工程系列评审人数</t>
  </si>
  <si>
    <t>四、劳动关系</t>
  </si>
  <si>
    <t>27、企业劳动合同签订率</t>
  </si>
  <si>
    <t>28、劳动人事争议仲裁结案率</t>
  </si>
  <si>
    <t>29、劳动人事争议调解成功率</t>
  </si>
  <si>
    <t>30、劳动保障监察举报投诉案件结案率</t>
  </si>
  <si>
    <t>五、其他</t>
  </si>
  <si>
    <t>31、社会保障卡持卡人数</t>
  </si>
  <si>
    <t xml:space="preserve"> 2017年黄石市人力资源和社会保障事业发展计划分解表(一)</t>
  </si>
  <si>
    <t>地区</t>
  </si>
  <si>
    <t>就业</t>
  </si>
  <si>
    <t>城镇新增就业人数（人）</t>
  </si>
  <si>
    <t>城镇失业人员再就业人数（人）</t>
  </si>
  <si>
    <t>就业困难人员再就业（人）</t>
  </si>
  <si>
    <t>城镇登记失业率（%）</t>
  </si>
  <si>
    <t>创业担保贷款发放（万元）</t>
  </si>
  <si>
    <t>扶持创业人数（人）</t>
  </si>
  <si>
    <t>带动就业人数（人）</t>
  </si>
  <si>
    <t>全市</t>
  </si>
  <si>
    <t>市本级</t>
  </si>
  <si>
    <t>——</t>
  </si>
  <si>
    <t>大冶市</t>
  </si>
  <si>
    <t>阳新县</t>
  </si>
  <si>
    <t>黄石港区</t>
  </si>
  <si>
    <t>西塞山区</t>
  </si>
  <si>
    <t>下陆区</t>
  </si>
  <si>
    <t>铁山区</t>
  </si>
  <si>
    <t>开发区</t>
  </si>
  <si>
    <t>2017年黄石市人力资源和社会保障事业发展计划分解表（二）</t>
  </si>
  <si>
    <t>2017社会保险参保人数</t>
  </si>
  <si>
    <t>参加城镇基本养老保险人数</t>
  </si>
  <si>
    <t>参加城乡基本医疗保险人数（人）</t>
  </si>
  <si>
    <t>参加失业保险人数（人）</t>
  </si>
  <si>
    <t>参加工伤保险人数（人）</t>
  </si>
  <si>
    <t>参加生育保险人数（人）</t>
  </si>
  <si>
    <t>企业职工 （含乡改）（人）</t>
  </si>
  <si>
    <t>机关事业职工（人）</t>
  </si>
  <si>
    <t>建筑业参加工伤保险</t>
  </si>
  <si>
    <t>小计（人）</t>
  </si>
  <si>
    <t>扩面新增参保人数（人）</t>
  </si>
  <si>
    <t>新开工项目数（个）</t>
  </si>
  <si>
    <t>在建项目数（个）</t>
  </si>
  <si>
    <t>固定职工数（人）</t>
  </si>
  <si>
    <t>—</t>
  </si>
  <si>
    <t>2017年湖北省人力资源和社会保障事业发展计划分解表（三）</t>
  </si>
  <si>
    <t>城镇企业职工基本养老保险（含乡改）</t>
  </si>
  <si>
    <t>城职职工基本医疗保险</t>
  </si>
  <si>
    <t>失业保险</t>
  </si>
  <si>
    <t>工伤保险</t>
  </si>
  <si>
    <t>生育保险</t>
  </si>
  <si>
    <t>（万元）</t>
  </si>
  <si>
    <t>（365）</t>
  </si>
  <si>
    <t>（160）</t>
  </si>
  <si>
    <t>(165)</t>
  </si>
  <si>
    <t>备注：失业保险征缴市本级计划指标数据包含分解到各城区的计划指标数。</t>
  </si>
  <si>
    <t>2017年湖北省人力资源和社会保障事业发展计划分解表(四)</t>
  </si>
  <si>
    <t>人才队伍建设</t>
  </si>
  <si>
    <t>劳动关系</t>
  </si>
  <si>
    <t>其他</t>
  </si>
  <si>
    <t>新增高技能人才人数</t>
  </si>
  <si>
    <t>大学生实习实训</t>
  </si>
  <si>
    <t>新增高校毕业生就业创业</t>
  </si>
  <si>
    <t>实习实训基地</t>
  </si>
  <si>
    <t>职称评审人数</t>
  </si>
  <si>
    <t>企业劳动合同签订率</t>
  </si>
  <si>
    <t>劳动人事争议仲裁结案率</t>
  </si>
  <si>
    <t>劳动人事争议调解成功率</t>
  </si>
  <si>
    <t>劳动保障监察举报投诉案件结案率</t>
  </si>
  <si>
    <t>社会保障卡持卡人数</t>
  </si>
  <si>
    <t>其中：技师、高级技师</t>
  </si>
  <si>
    <t>其中：企业工程系列评审人数</t>
  </si>
  <si>
    <t>（人）</t>
  </si>
  <si>
    <t>（家）</t>
  </si>
  <si>
    <t>(%)</t>
  </si>
  <si>
    <t>（万人）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</si>
</sst>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sz val="12"/>
      <color rgb="FF000000"/>
      <name val="楷体_GB2312"/>
      <charset val="134"/>
    </font>
    <font>
      <b/>
      <sz val="11"/>
      <color rgb="FF000000"/>
      <name val="宋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rgb="FF000000"/>
      <name val="华文中宋"/>
      <charset val="134"/>
    </font>
    <font>
      <sz val="14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12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3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8" borderId="33" applyNumberFormat="0" applyAlignment="0" applyProtection="0">
      <alignment vertical="center"/>
    </xf>
    <xf numFmtId="0" fontId="33" fillId="8" borderId="37" applyNumberFormat="0" applyAlignment="0" applyProtection="0">
      <alignment vertical="center"/>
    </xf>
    <xf numFmtId="0" fontId="17" fillId="4" borderId="31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27" xfId="0" applyNumberFormat="1" applyFont="1" applyBorder="1">
      <alignment vertical="center"/>
    </xf>
    <xf numFmtId="0" fontId="9" fillId="0" borderId="28" xfId="0" applyNumberFormat="1" applyFont="1" applyBorder="1" applyAlignment="1">
      <alignment horizontal="center" vertical="center" wrapText="1"/>
    </xf>
    <xf numFmtId="0" fontId="0" fillId="0" borderId="20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14" fillId="0" borderId="20" xfId="0" applyFont="1" applyBorder="1">
      <alignment vertical="center"/>
    </xf>
    <xf numFmtId="0" fontId="0" fillId="0" borderId="20" xfId="0" applyBorder="1">
      <alignment vertical="center"/>
    </xf>
    <xf numFmtId="0" fontId="15" fillId="0" borderId="0" xfId="0" applyFont="1">
      <alignment vertical="center"/>
    </xf>
    <xf numFmtId="0" fontId="15" fillId="0" borderId="2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42"/>
  <sheetViews>
    <sheetView tabSelected="1" topLeftCell="A13" workbookViewId="0">
      <selection activeCell="A1" sqref="A1"/>
    </sheetView>
  </sheetViews>
  <sheetFormatPr defaultColWidth="9" defaultRowHeight="13.5" outlineLevelCol="7"/>
  <cols>
    <col min="1" max="1" width="41.1333333333333" customWidth="1"/>
    <col min="2" max="2" width="15.625" customWidth="1"/>
    <col min="3" max="3" width="22.375" customWidth="1"/>
  </cols>
  <sheetData>
    <row r="1" ht="18.75" spans="1:1">
      <c r="A1" s="75" t="s">
        <v>0</v>
      </c>
    </row>
    <row r="2" ht="34" customHeight="1" spans="1:3">
      <c r="A2" s="42" t="s">
        <v>1</v>
      </c>
      <c r="B2" s="42"/>
      <c r="C2" s="42"/>
    </row>
    <row r="3" ht="15" customHeight="1" spans="1:3">
      <c r="A3" s="76" t="s">
        <v>2</v>
      </c>
      <c r="B3" s="76" t="s">
        <v>3</v>
      </c>
      <c r="C3" s="76" t="s">
        <v>4</v>
      </c>
    </row>
    <row r="4" ht="15" customHeight="1" spans="1:3">
      <c r="A4" s="77" t="s">
        <v>5</v>
      </c>
      <c r="B4" s="76"/>
      <c r="C4" s="76"/>
    </row>
    <row r="5" ht="15" customHeight="1" spans="1:3">
      <c r="A5" s="78" t="s">
        <v>6</v>
      </c>
      <c r="B5" s="76" t="s">
        <v>7</v>
      </c>
      <c r="C5" s="76">
        <v>47000</v>
      </c>
    </row>
    <row r="6" ht="15" customHeight="1" spans="1:3">
      <c r="A6" s="78" t="s">
        <v>8</v>
      </c>
      <c r="B6" s="76" t="s">
        <v>7</v>
      </c>
      <c r="C6" s="76">
        <v>18000</v>
      </c>
    </row>
    <row r="7" ht="15" customHeight="1" spans="1:3">
      <c r="A7" s="78" t="s">
        <v>9</v>
      </c>
      <c r="B7" s="76" t="s">
        <v>7</v>
      </c>
      <c r="C7" s="76">
        <v>12000</v>
      </c>
    </row>
    <row r="8" ht="15" customHeight="1" spans="1:3">
      <c r="A8" s="78" t="s">
        <v>10</v>
      </c>
      <c r="B8" s="76" t="s">
        <v>11</v>
      </c>
      <c r="C8" s="76" t="s">
        <v>12</v>
      </c>
    </row>
    <row r="9" ht="15" customHeight="1" spans="1:8">
      <c r="A9" s="78" t="s">
        <v>13</v>
      </c>
      <c r="B9" s="76" t="s">
        <v>14</v>
      </c>
      <c r="C9" s="76">
        <v>14000</v>
      </c>
      <c r="H9" s="79"/>
    </row>
    <row r="10" ht="15" customHeight="1" spans="1:3">
      <c r="A10" s="78" t="s">
        <v>15</v>
      </c>
      <c r="B10" s="76" t="s">
        <v>7</v>
      </c>
      <c r="C10" s="76">
        <v>2000</v>
      </c>
    </row>
    <row r="11" ht="15" customHeight="1" spans="1:3">
      <c r="A11" s="78" t="s">
        <v>16</v>
      </c>
      <c r="B11" s="76" t="s">
        <v>7</v>
      </c>
      <c r="C11" s="76">
        <v>11000</v>
      </c>
    </row>
    <row r="12" ht="15" customHeight="1" spans="1:3">
      <c r="A12" s="77" t="s">
        <v>17</v>
      </c>
      <c r="B12" s="76"/>
      <c r="C12" s="76"/>
    </row>
    <row r="13" ht="15" customHeight="1" spans="1:3">
      <c r="A13" s="80" t="s">
        <v>18</v>
      </c>
      <c r="B13" s="76"/>
      <c r="C13" s="76"/>
    </row>
    <row r="14" ht="15" customHeight="1" spans="1:3">
      <c r="A14" s="78" t="s">
        <v>19</v>
      </c>
      <c r="B14" s="76" t="s">
        <v>7</v>
      </c>
      <c r="C14" s="76">
        <v>681100</v>
      </c>
    </row>
    <row r="15" ht="15" customHeight="1" spans="1:3">
      <c r="A15" s="78" t="s">
        <v>20</v>
      </c>
      <c r="B15" s="76" t="s">
        <v>7</v>
      </c>
      <c r="C15" s="76">
        <v>394600</v>
      </c>
    </row>
    <row r="16" ht="15" customHeight="1" spans="1:3">
      <c r="A16" s="78" t="s">
        <v>21</v>
      </c>
      <c r="B16" s="76" t="s">
        <v>7</v>
      </c>
      <c r="C16" s="76">
        <v>33600</v>
      </c>
    </row>
    <row r="17" ht="15" customHeight="1" spans="1:3">
      <c r="A17" s="78" t="s">
        <v>22</v>
      </c>
      <c r="B17" s="76" t="s">
        <v>7</v>
      </c>
      <c r="C17" s="76">
        <v>10000</v>
      </c>
    </row>
    <row r="18" ht="15" customHeight="1" spans="1:3">
      <c r="A18" s="78" t="s">
        <v>23</v>
      </c>
      <c r="B18" s="76" t="s">
        <v>7</v>
      </c>
      <c r="C18" s="76">
        <v>2340000</v>
      </c>
    </row>
    <row r="19" ht="15" customHeight="1" spans="1:3">
      <c r="A19" s="78" t="s">
        <v>24</v>
      </c>
      <c r="B19" s="76" t="s">
        <v>7</v>
      </c>
      <c r="C19" s="76">
        <v>274000</v>
      </c>
    </row>
    <row r="20" ht="15" customHeight="1" spans="1:3">
      <c r="A20" s="78" t="s">
        <v>25</v>
      </c>
      <c r="B20" s="76" t="s">
        <v>7</v>
      </c>
      <c r="C20" s="76">
        <v>250000</v>
      </c>
    </row>
    <row r="21" ht="15" customHeight="1" spans="1:3">
      <c r="A21" s="78" t="s">
        <v>26</v>
      </c>
      <c r="B21" s="76" t="s">
        <v>7</v>
      </c>
      <c r="C21" s="76">
        <v>261000</v>
      </c>
    </row>
    <row r="22" ht="15" customHeight="1" spans="1:3">
      <c r="A22" s="80" t="s">
        <v>27</v>
      </c>
      <c r="B22" s="76"/>
      <c r="C22" s="76"/>
    </row>
    <row r="23" ht="15" customHeight="1" spans="1:3">
      <c r="A23" s="78" t="s">
        <v>28</v>
      </c>
      <c r="B23" s="76" t="s">
        <v>14</v>
      </c>
      <c r="C23" s="76">
        <v>252716</v>
      </c>
    </row>
    <row r="24" ht="15" customHeight="1" spans="1:3">
      <c r="A24" s="78" t="s">
        <v>29</v>
      </c>
      <c r="B24" s="76" t="s">
        <v>14</v>
      </c>
      <c r="C24" s="76">
        <v>130000</v>
      </c>
    </row>
    <row r="25" ht="15" customHeight="1" spans="1:3">
      <c r="A25" s="78" t="s">
        <v>30</v>
      </c>
      <c r="B25" s="76" t="s">
        <v>14</v>
      </c>
      <c r="C25" s="76">
        <v>9000</v>
      </c>
    </row>
    <row r="26" ht="15" customHeight="1" spans="1:3">
      <c r="A26" s="78" t="s">
        <v>31</v>
      </c>
      <c r="B26" s="76" t="s">
        <v>14</v>
      </c>
      <c r="C26" s="76">
        <v>6400</v>
      </c>
    </row>
    <row r="27" ht="15" customHeight="1" spans="1:3">
      <c r="A27" s="78" t="s">
        <v>32</v>
      </c>
      <c r="B27" s="76" t="s">
        <v>14</v>
      </c>
      <c r="C27" s="76">
        <v>4400</v>
      </c>
    </row>
    <row r="28" ht="15" customHeight="1" spans="1:3">
      <c r="A28" s="77" t="s">
        <v>33</v>
      </c>
      <c r="B28" s="76"/>
      <c r="C28" s="76"/>
    </row>
    <row r="29" ht="15" customHeight="1" spans="1:3">
      <c r="A29" s="78" t="s">
        <v>34</v>
      </c>
      <c r="B29" s="76" t="s">
        <v>7</v>
      </c>
      <c r="C29" s="76">
        <v>2000</v>
      </c>
    </row>
    <row r="30" ht="15" customHeight="1" spans="1:3">
      <c r="A30" s="78" t="s">
        <v>35</v>
      </c>
      <c r="B30" s="76" t="s">
        <v>7</v>
      </c>
      <c r="C30" s="76">
        <v>150</v>
      </c>
    </row>
    <row r="31" ht="15" customHeight="1" spans="1:3">
      <c r="A31" s="78" t="s">
        <v>36</v>
      </c>
      <c r="B31" s="76" t="s">
        <v>7</v>
      </c>
      <c r="C31" s="76">
        <v>15400</v>
      </c>
    </row>
    <row r="32" ht="15" customHeight="1" spans="1:3">
      <c r="A32" s="78" t="s">
        <v>37</v>
      </c>
      <c r="B32" s="76" t="s">
        <v>7</v>
      </c>
      <c r="C32" s="76">
        <v>7700</v>
      </c>
    </row>
    <row r="33" ht="15" customHeight="1" spans="1:3">
      <c r="A33" s="78" t="s">
        <v>38</v>
      </c>
      <c r="B33" s="76" t="s">
        <v>39</v>
      </c>
      <c r="C33" s="76">
        <v>77</v>
      </c>
    </row>
    <row r="34" ht="15" customHeight="1" spans="1:3">
      <c r="A34" s="78" t="s">
        <v>40</v>
      </c>
      <c r="B34" s="76" t="s">
        <v>7</v>
      </c>
      <c r="C34" s="76">
        <v>2100</v>
      </c>
    </row>
    <row r="35" ht="15" customHeight="1" spans="1:3">
      <c r="A35" s="78" t="s">
        <v>41</v>
      </c>
      <c r="B35" s="76" t="s">
        <v>7</v>
      </c>
      <c r="C35" s="76">
        <v>1100</v>
      </c>
    </row>
    <row r="36" ht="15" customHeight="1" spans="1:3">
      <c r="A36" s="77" t="s">
        <v>42</v>
      </c>
      <c r="B36" s="76"/>
      <c r="C36" s="76"/>
    </row>
    <row r="37" ht="15" customHeight="1" spans="1:3">
      <c r="A37" s="78" t="s">
        <v>43</v>
      </c>
      <c r="B37" s="76" t="s">
        <v>11</v>
      </c>
      <c r="C37" s="76">
        <v>90</v>
      </c>
    </row>
    <row r="38" ht="15" customHeight="1" spans="1:3">
      <c r="A38" s="78" t="s">
        <v>44</v>
      </c>
      <c r="B38" s="76" t="s">
        <v>11</v>
      </c>
      <c r="C38" s="76">
        <v>90</v>
      </c>
    </row>
    <row r="39" ht="15" customHeight="1" spans="1:3">
      <c r="A39" s="78" t="s">
        <v>45</v>
      </c>
      <c r="B39" s="76" t="s">
        <v>11</v>
      </c>
      <c r="C39" s="76">
        <v>60</v>
      </c>
    </row>
    <row r="40" ht="15" customHeight="1" spans="1:3">
      <c r="A40" s="78" t="s">
        <v>46</v>
      </c>
      <c r="B40" s="76" t="s">
        <v>11</v>
      </c>
      <c r="C40" s="76">
        <v>96</v>
      </c>
    </row>
    <row r="41" ht="15" customHeight="1" spans="1:3">
      <c r="A41" s="77" t="s">
        <v>47</v>
      </c>
      <c r="B41" s="76"/>
      <c r="C41" s="76"/>
    </row>
    <row r="42" ht="15" customHeight="1" spans="1:3">
      <c r="A42" s="78" t="s">
        <v>48</v>
      </c>
      <c r="B42" s="76" t="s">
        <v>7</v>
      </c>
      <c r="C42" s="76">
        <v>1880000</v>
      </c>
    </row>
  </sheetData>
  <mergeCells count="1">
    <mergeCell ref="A2:C2"/>
  </mergeCells>
  <pageMargins left="0.668055555555556" right="0.354166666666667" top="0.629166666666667" bottom="0.590277777777778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3"/>
  <sheetViews>
    <sheetView workbookViewId="0">
      <selection activeCell="K3" sqref="K3"/>
    </sheetView>
  </sheetViews>
  <sheetFormatPr defaultColWidth="9" defaultRowHeight="13.5"/>
  <cols>
    <col min="5" max="5" width="10.875" customWidth="1"/>
    <col min="6" max="6" width="11.375" customWidth="1"/>
    <col min="7" max="7" width="12.625" customWidth="1"/>
    <col min="8" max="8" width="23.5" customWidth="1"/>
  </cols>
  <sheetData>
    <row r="1" ht="60" customHeight="1" spans="1:9">
      <c r="A1" s="2" t="s">
        <v>49</v>
      </c>
      <c r="B1" s="2"/>
      <c r="C1" s="2"/>
      <c r="D1" s="2"/>
      <c r="E1" s="2"/>
      <c r="F1" s="2"/>
      <c r="G1" s="2"/>
      <c r="H1" s="2"/>
      <c r="I1" s="74"/>
    </row>
    <row r="2" ht="15" customHeight="1" spans="1:8">
      <c r="A2" s="72"/>
      <c r="B2" s="72"/>
      <c r="C2" s="72"/>
      <c r="D2" s="72"/>
      <c r="E2" s="72"/>
      <c r="F2" s="72"/>
      <c r="G2" s="72"/>
      <c r="H2" s="72"/>
    </row>
    <row r="3" ht="30" customHeight="1" spans="1:8">
      <c r="A3" s="5" t="s">
        <v>50</v>
      </c>
      <c r="B3" s="22" t="s">
        <v>51</v>
      </c>
      <c r="C3" s="22"/>
      <c r="D3" s="22"/>
      <c r="E3" s="22"/>
      <c r="F3" s="22"/>
      <c r="G3" s="22"/>
      <c r="H3" s="22"/>
    </row>
    <row r="4" ht="74" customHeight="1" spans="1:8">
      <c r="A4" s="21"/>
      <c r="B4" s="73" t="s">
        <v>52</v>
      </c>
      <c r="C4" s="73" t="s">
        <v>53</v>
      </c>
      <c r="D4" s="73" t="s">
        <v>54</v>
      </c>
      <c r="E4" s="73" t="s">
        <v>55</v>
      </c>
      <c r="F4" s="73" t="s">
        <v>56</v>
      </c>
      <c r="G4" s="73" t="s">
        <v>57</v>
      </c>
      <c r="H4" s="73" t="s">
        <v>58</v>
      </c>
    </row>
    <row r="5" ht="45" customHeight="1" spans="1:8">
      <c r="A5" s="24" t="s">
        <v>59</v>
      </c>
      <c r="B5" s="24">
        <v>47000</v>
      </c>
      <c r="C5" s="24">
        <v>18000</v>
      </c>
      <c r="D5" s="24">
        <v>12000</v>
      </c>
      <c r="E5" s="24" t="s">
        <v>12</v>
      </c>
      <c r="F5" s="24">
        <v>14000</v>
      </c>
      <c r="G5" s="24">
        <v>2000</v>
      </c>
      <c r="H5" s="24">
        <v>11000</v>
      </c>
    </row>
    <row r="6" ht="45" customHeight="1" spans="1:8">
      <c r="A6" s="24" t="s">
        <v>60</v>
      </c>
      <c r="B6" s="24" t="s">
        <v>61</v>
      </c>
      <c r="C6" s="24" t="s">
        <v>61</v>
      </c>
      <c r="D6" s="24" t="s">
        <v>61</v>
      </c>
      <c r="E6" s="24" t="s">
        <v>12</v>
      </c>
      <c r="F6" s="24">
        <v>7000</v>
      </c>
      <c r="G6" s="24" t="s">
        <v>61</v>
      </c>
      <c r="H6" s="24" t="s">
        <v>61</v>
      </c>
    </row>
    <row r="7" ht="45" customHeight="1" spans="1:8">
      <c r="A7" s="24" t="s">
        <v>62</v>
      </c>
      <c r="B7" s="24">
        <v>9000</v>
      </c>
      <c r="C7" s="24">
        <v>3300</v>
      </c>
      <c r="D7" s="24">
        <v>2100</v>
      </c>
      <c r="E7" s="24" t="s">
        <v>12</v>
      </c>
      <c r="F7" s="24">
        <v>3500</v>
      </c>
      <c r="G7" s="24">
        <v>350</v>
      </c>
      <c r="H7" s="24">
        <v>2000</v>
      </c>
    </row>
    <row r="8" ht="45" customHeight="1" spans="1:8">
      <c r="A8" s="24" t="s">
        <v>63</v>
      </c>
      <c r="B8" s="24">
        <v>9000</v>
      </c>
      <c r="C8" s="24">
        <v>3300</v>
      </c>
      <c r="D8" s="24">
        <v>2100</v>
      </c>
      <c r="E8" s="24" t="s">
        <v>12</v>
      </c>
      <c r="F8" s="24">
        <v>3500</v>
      </c>
      <c r="G8" s="24">
        <v>350</v>
      </c>
      <c r="H8" s="24">
        <v>2000</v>
      </c>
    </row>
    <row r="9" ht="45" customHeight="1" spans="1:8">
      <c r="A9" s="24" t="s">
        <v>64</v>
      </c>
      <c r="B9" s="24">
        <v>8700</v>
      </c>
      <c r="C9" s="24">
        <v>3400</v>
      </c>
      <c r="D9" s="24">
        <v>2000</v>
      </c>
      <c r="E9" s="24" t="s">
        <v>12</v>
      </c>
      <c r="F9" s="24" t="s">
        <v>61</v>
      </c>
      <c r="G9" s="24">
        <v>330</v>
      </c>
      <c r="H9" s="24">
        <v>1800</v>
      </c>
    </row>
    <row r="10" ht="45" customHeight="1" spans="1:8">
      <c r="A10" s="24" t="s">
        <v>65</v>
      </c>
      <c r="B10" s="24">
        <v>8600</v>
      </c>
      <c r="C10" s="24">
        <v>3300</v>
      </c>
      <c r="D10" s="24">
        <v>2000</v>
      </c>
      <c r="E10" s="24" t="s">
        <v>12</v>
      </c>
      <c r="F10" s="24" t="s">
        <v>61</v>
      </c>
      <c r="G10" s="24">
        <v>300</v>
      </c>
      <c r="H10" s="24">
        <v>1700</v>
      </c>
    </row>
    <row r="11" ht="45" customHeight="1" spans="1:8">
      <c r="A11" s="24" t="s">
        <v>66</v>
      </c>
      <c r="B11" s="24">
        <v>5200</v>
      </c>
      <c r="C11" s="24">
        <v>2000</v>
      </c>
      <c r="D11" s="24">
        <v>1600</v>
      </c>
      <c r="E11" s="24" t="s">
        <v>12</v>
      </c>
      <c r="F11" s="24" t="s">
        <v>61</v>
      </c>
      <c r="G11" s="24">
        <v>350</v>
      </c>
      <c r="H11" s="24">
        <v>1900</v>
      </c>
    </row>
    <row r="12" ht="45" customHeight="1" spans="1:8">
      <c r="A12" s="24" t="s">
        <v>67</v>
      </c>
      <c r="B12" s="24">
        <v>3100</v>
      </c>
      <c r="C12" s="24">
        <v>1100</v>
      </c>
      <c r="D12" s="24">
        <v>800</v>
      </c>
      <c r="E12" s="24" t="s">
        <v>12</v>
      </c>
      <c r="F12" s="24" t="s">
        <v>61</v>
      </c>
      <c r="G12" s="24">
        <v>100</v>
      </c>
      <c r="H12" s="24">
        <v>500</v>
      </c>
    </row>
    <row r="13" ht="45" customHeight="1" spans="1:8">
      <c r="A13" s="24" t="s">
        <v>68</v>
      </c>
      <c r="B13" s="24">
        <v>3400</v>
      </c>
      <c r="C13" s="24">
        <v>1600</v>
      </c>
      <c r="D13" s="24">
        <v>1400</v>
      </c>
      <c r="E13" s="24" t="s">
        <v>12</v>
      </c>
      <c r="F13" s="24" t="s">
        <v>61</v>
      </c>
      <c r="G13" s="24">
        <v>220</v>
      </c>
      <c r="H13" s="24">
        <v>1100</v>
      </c>
    </row>
  </sheetData>
  <mergeCells count="4">
    <mergeCell ref="A1:H1"/>
    <mergeCell ref="A2:H2"/>
    <mergeCell ref="B3:H3"/>
    <mergeCell ref="A3:A4"/>
  </mergeCells>
  <pageMargins left="0.75" right="0.75" top="1" bottom="1" header="0.511805555555556" footer="0.511805555555556"/>
  <pageSetup paperSize="9" scale="9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8"/>
  <sheetViews>
    <sheetView workbookViewId="0">
      <selection activeCell="B3" sqref="B3:L3"/>
    </sheetView>
  </sheetViews>
  <sheetFormatPr defaultColWidth="9" defaultRowHeight="13.5"/>
  <cols>
    <col min="1" max="1" width="11.3833333333333" customWidth="1"/>
    <col min="2" max="2" width="9.13333333333333"/>
    <col min="3" max="3" width="11.6333333333333" customWidth="1"/>
    <col min="4" max="4" width="14.25" style="40" customWidth="1"/>
    <col min="5" max="5" width="9" style="41"/>
    <col min="6" max="6" width="10.3833333333333" style="41"/>
    <col min="7" max="8" width="9.13333333333333"/>
    <col min="9" max="9" width="6.75" customWidth="1"/>
    <col min="10" max="10" width="7.875" customWidth="1"/>
    <col min="11" max="11" width="7.5" customWidth="1"/>
    <col min="12" max="12" width="9.13333333333333"/>
  </cols>
  <sheetData>
    <row r="1" ht="63" customHeight="1" spans="1:12">
      <c r="A1" s="42" t="s">
        <v>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ht="20" customHeight="1" spans="1: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59" customHeight="1" spans="1:12">
      <c r="A3" s="44" t="s">
        <v>50</v>
      </c>
      <c r="B3" s="45" t="s">
        <v>70</v>
      </c>
      <c r="C3" s="45"/>
      <c r="D3" s="45"/>
      <c r="E3" s="46"/>
      <c r="F3" s="46"/>
      <c r="G3" s="45"/>
      <c r="H3" s="45"/>
      <c r="I3" s="45"/>
      <c r="J3" s="45"/>
      <c r="K3" s="45"/>
      <c r="L3" s="45"/>
    </row>
    <row r="4" ht="16" customHeight="1" spans="1:12">
      <c r="A4" s="47"/>
      <c r="B4" s="48" t="s">
        <v>71</v>
      </c>
      <c r="C4" s="49"/>
      <c r="D4" s="50"/>
      <c r="E4" s="51"/>
      <c r="F4" s="52" t="s">
        <v>72</v>
      </c>
      <c r="G4" s="53" t="s">
        <v>73</v>
      </c>
      <c r="H4" s="48" t="s">
        <v>74</v>
      </c>
      <c r="I4" s="67"/>
      <c r="J4" s="68"/>
      <c r="K4" s="68"/>
      <c r="L4" s="34" t="s">
        <v>75</v>
      </c>
    </row>
    <row r="5" ht="23" customHeight="1" spans="1:12">
      <c r="A5" s="47"/>
      <c r="B5" s="54"/>
      <c r="C5" s="55" t="s">
        <v>76</v>
      </c>
      <c r="D5" s="56"/>
      <c r="E5" s="57" t="s">
        <v>77</v>
      </c>
      <c r="F5" s="34"/>
      <c r="G5" s="58"/>
      <c r="H5" s="58"/>
      <c r="I5" s="69" t="s">
        <v>78</v>
      </c>
      <c r="J5" s="70"/>
      <c r="K5" s="57"/>
      <c r="L5" s="34"/>
    </row>
    <row r="6" ht="45" customHeight="1" spans="1:12">
      <c r="A6" s="59"/>
      <c r="B6" s="54"/>
      <c r="C6" s="60" t="s">
        <v>79</v>
      </c>
      <c r="D6" s="61" t="s">
        <v>80</v>
      </c>
      <c r="E6" s="57"/>
      <c r="F6" s="34"/>
      <c r="G6" s="58"/>
      <c r="H6" s="58"/>
      <c r="I6" s="52" t="s">
        <v>81</v>
      </c>
      <c r="J6" s="52" t="s">
        <v>82</v>
      </c>
      <c r="K6" s="71" t="s">
        <v>83</v>
      </c>
      <c r="L6" s="34"/>
    </row>
    <row r="7" ht="55" customHeight="1" spans="1:12">
      <c r="A7" s="62" t="s">
        <v>59</v>
      </c>
      <c r="B7" s="63">
        <v>681100</v>
      </c>
      <c r="C7" s="64">
        <v>394600</v>
      </c>
      <c r="D7" s="64">
        <v>10000</v>
      </c>
      <c r="E7" s="63">
        <v>33600</v>
      </c>
      <c r="F7" s="63">
        <v>2340000</v>
      </c>
      <c r="G7" s="63">
        <v>274000</v>
      </c>
      <c r="H7" s="63">
        <v>250000</v>
      </c>
      <c r="I7" s="63">
        <v>15</v>
      </c>
      <c r="J7" s="63">
        <v>97</v>
      </c>
      <c r="K7" s="63">
        <f>SUM(K8:K10)</f>
        <v>19843</v>
      </c>
      <c r="L7" s="63">
        <v>261000</v>
      </c>
    </row>
    <row r="8" ht="55" customHeight="1" spans="1:12">
      <c r="A8" s="62" t="s">
        <v>60</v>
      </c>
      <c r="B8" s="63">
        <v>468054</v>
      </c>
      <c r="C8" s="63">
        <v>277958</v>
      </c>
      <c r="D8" s="63" t="s">
        <v>84</v>
      </c>
      <c r="E8" s="63">
        <v>7535</v>
      </c>
      <c r="F8" s="63">
        <v>425459</v>
      </c>
      <c r="G8" s="63">
        <v>186130</v>
      </c>
      <c r="H8" s="63">
        <v>163586</v>
      </c>
      <c r="I8" s="63">
        <v>8</v>
      </c>
      <c r="J8" s="63">
        <v>37</v>
      </c>
      <c r="K8" s="63">
        <v>18881</v>
      </c>
      <c r="L8" s="63">
        <v>181627</v>
      </c>
    </row>
    <row r="9" ht="55" customHeight="1" spans="1:12">
      <c r="A9" s="62" t="s">
        <v>62</v>
      </c>
      <c r="B9" s="63">
        <v>98889</v>
      </c>
      <c r="C9" s="63">
        <v>60140</v>
      </c>
      <c r="D9" s="63" t="s">
        <v>84</v>
      </c>
      <c r="E9" s="63">
        <v>11500</v>
      </c>
      <c r="F9" s="63">
        <v>840300</v>
      </c>
      <c r="G9" s="63">
        <v>29930</v>
      </c>
      <c r="H9" s="63">
        <v>51101</v>
      </c>
      <c r="I9" s="63">
        <v>4</v>
      </c>
      <c r="J9" s="63">
        <v>17</v>
      </c>
      <c r="K9" s="63">
        <v>530</v>
      </c>
      <c r="L9" s="63">
        <v>53351</v>
      </c>
    </row>
    <row r="10" ht="55" customHeight="1" spans="1:12">
      <c r="A10" s="62" t="s">
        <v>63</v>
      </c>
      <c r="B10" s="63">
        <v>114157</v>
      </c>
      <c r="C10" s="63">
        <v>56502</v>
      </c>
      <c r="D10" s="63" t="s">
        <v>84</v>
      </c>
      <c r="E10" s="63">
        <v>11500</v>
      </c>
      <c r="F10" s="63">
        <v>902200</v>
      </c>
      <c r="G10" s="63">
        <v>23480</v>
      </c>
      <c r="H10" s="63">
        <v>35313</v>
      </c>
      <c r="I10" s="63">
        <v>3</v>
      </c>
      <c r="J10" s="63">
        <v>43</v>
      </c>
      <c r="K10" s="63">
        <v>432</v>
      </c>
      <c r="L10" s="63">
        <v>26022</v>
      </c>
    </row>
    <row r="11" ht="55" customHeight="1" spans="1:12">
      <c r="A11" s="62" t="s">
        <v>64</v>
      </c>
      <c r="B11" s="63" t="s">
        <v>84</v>
      </c>
      <c r="C11" s="63" t="s">
        <v>84</v>
      </c>
      <c r="D11" s="63">
        <v>3131</v>
      </c>
      <c r="E11" s="63">
        <v>786</v>
      </c>
      <c r="F11" s="63">
        <v>47055</v>
      </c>
      <c r="G11" s="63">
        <v>8860</v>
      </c>
      <c r="H11" s="63" t="s">
        <v>84</v>
      </c>
      <c r="I11" s="63" t="s">
        <v>84</v>
      </c>
      <c r="J11" s="63" t="s">
        <v>84</v>
      </c>
      <c r="K11" s="63" t="s">
        <v>84</v>
      </c>
      <c r="L11" s="63" t="s">
        <v>84</v>
      </c>
    </row>
    <row r="12" ht="55" customHeight="1" spans="1:12">
      <c r="A12" s="62" t="s">
        <v>65</v>
      </c>
      <c r="B12" s="63" t="s">
        <v>84</v>
      </c>
      <c r="C12" s="63" t="s">
        <v>84</v>
      </c>
      <c r="D12" s="63">
        <v>2778</v>
      </c>
      <c r="E12" s="63">
        <v>811</v>
      </c>
      <c r="F12" s="63">
        <v>53724</v>
      </c>
      <c r="G12" s="63">
        <v>8860</v>
      </c>
      <c r="H12" s="63" t="s">
        <v>84</v>
      </c>
      <c r="I12" s="63" t="s">
        <v>84</v>
      </c>
      <c r="J12" s="63" t="s">
        <v>84</v>
      </c>
      <c r="K12" s="63" t="s">
        <v>84</v>
      </c>
      <c r="L12" s="63" t="s">
        <v>84</v>
      </c>
    </row>
    <row r="13" ht="55" customHeight="1" spans="1:12">
      <c r="A13" s="62" t="s">
        <v>66</v>
      </c>
      <c r="B13" s="63" t="s">
        <v>84</v>
      </c>
      <c r="C13" s="63" t="s">
        <v>84</v>
      </c>
      <c r="D13" s="63">
        <v>1768</v>
      </c>
      <c r="E13" s="63">
        <v>677</v>
      </c>
      <c r="F13" s="63">
        <v>48853</v>
      </c>
      <c r="G13" s="63">
        <v>8860</v>
      </c>
      <c r="H13" s="63" t="s">
        <v>84</v>
      </c>
      <c r="I13" s="63" t="s">
        <v>84</v>
      </c>
      <c r="J13" s="63" t="s">
        <v>84</v>
      </c>
      <c r="K13" s="63" t="s">
        <v>84</v>
      </c>
      <c r="L13" s="63" t="s">
        <v>84</v>
      </c>
    </row>
    <row r="14" ht="55" customHeight="1" spans="1:12">
      <c r="A14" s="62" t="s">
        <v>67</v>
      </c>
      <c r="B14" s="63" t="s">
        <v>84</v>
      </c>
      <c r="C14" s="63" t="s">
        <v>84</v>
      </c>
      <c r="D14" s="63">
        <v>909</v>
      </c>
      <c r="E14" s="63">
        <v>335</v>
      </c>
      <c r="F14" s="63">
        <v>12825</v>
      </c>
      <c r="G14" s="63">
        <v>3880</v>
      </c>
      <c r="H14" s="63" t="s">
        <v>84</v>
      </c>
      <c r="I14" s="63" t="s">
        <v>84</v>
      </c>
      <c r="J14" s="63" t="s">
        <v>84</v>
      </c>
      <c r="K14" s="63" t="s">
        <v>84</v>
      </c>
      <c r="L14" s="63" t="s">
        <v>84</v>
      </c>
    </row>
    <row r="15" ht="55" customHeight="1" spans="1:12">
      <c r="A15" s="62" t="s">
        <v>68</v>
      </c>
      <c r="B15" s="63" t="s">
        <v>84</v>
      </c>
      <c r="C15" s="63" t="s">
        <v>84</v>
      </c>
      <c r="D15" s="63">
        <v>1414</v>
      </c>
      <c r="E15" s="63">
        <v>456</v>
      </c>
      <c r="F15" s="63">
        <v>9584</v>
      </c>
      <c r="G15" s="63">
        <v>4000</v>
      </c>
      <c r="H15" s="63" t="s">
        <v>84</v>
      </c>
      <c r="I15" s="63" t="s">
        <v>84</v>
      </c>
      <c r="J15" s="63" t="s">
        <v>84</v>
      </c>
      <c r="K15" s="63" t="s">
        <v>84</v>
      </c>
      <c r="L15" s="63" t="s">
        <v>84</v>
      </c>
    </row>
    <row r="16" ht="40" customHeight="1" spans="2:12">
      <c r="B16" s="25"/>
      <c r="C16" s="25"/>
      <c r="D16" s="65"/>
      <c r="E16" s="66"/>
      <c r="F16" s="66"/>
      <c r="G16" s="25"/>
      <c r="H16" s="25"/>
      <c r="I16" s="25"/>
      <c r="J16" s="25"/>
      <c r="K16" s="25"/>
      <c r="L16" s="25"/>
    </row>
    <row r="17" spans="2:12">
      <c r="B17" s="25"/>
      <c r="C17" s="25"/>
      <c r="D17" s="65"/>
      <c r="E17" s="66"/>
      <c r="F17" s="66"/>
      <c r="G17" s="25"/>
      <c r="H17" s="25"/>
      <c r="I17" s="25"/>
      <c r="J17" s="25"/>
      <c r="K17" s="25"/>
      <c r="L17" s="25"/>
    </row>
    <row r="18" spans="2:12">
      <c r="B18" s="25"/>
      <c r="C18" s="25"/>
      <c r="D18" s="65"/>
      <c r="E18" s="66"/>
      <c r="F18" s="66"/>
      <c r="G18" s="25"/>
      <c r="H18" s="25"/>
      <c r="I18" s="25"/>
      <c r="J18" s="25"/>
      <c r="K18" s="25"/>
      <c r="L18" s="25"/>
    </row>
  </sheetData>
  <mergeCells count="14">
    <mergeCell ref="A1:L1"/>
    <mergeCell ref="A2:L2"/>
    <mergeCell ref="B3:L3"/>
    <mergeCell ref="C4:E4"/>
    <mergeCell ref="I4:K4"/>
    <mergeCell ref="C5:D5"/>
    <mergeCell ref="I5:K5"/>
    <mergeCell ref="A3:A6"/>
    <mergeCell ref="B4:B6"/>
    <mergeCell ref="E5:E6"/>
    <mergeCell ref="F4:F6"/>
    <mergeCell ref="G4:G6"/>
    <mergeCell ref="H4:H6"/>
    <mergeCell ref="L4:L6"/>
  </mergeCells>
  <pageMargins left="0.75" right="0.75" top="1" bottom="1" header="0.511805555555556" footer="0.511805555555556"/>
  <pageSetup paperSize="9" scale="76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1"/>
  <sheetViews>
    <sheetView workbookViewId="0">
      <selection activeCell="A1" sqref="A1:F1"/>
    </sheetView>
  </sheetViews>
  <sheetFormatPr defaultColWidth="8.89166666666667" defaultRowHeight="13.5" outlineLevelCol="5"/>
  <cols>
    <col min="1" max="1" width="18" customWidth="1"/>
    <col min="2" max="2" width="15.6666666666667" customWidth="1"/>
    <col min="3" max="3" width="14.1083333333333" customWidth="1"/>
    <col min="4" max="4" width="11.5" customWidth="1"/>
    <col min="5" max="5" width="14.25" customWidth="1"/>
    <col min="6" max="6" width="17.125" customWidth="1"/>
  </cols>
  <sheetData>
    <row r="1" ht="53" customHeight="1" spans="1:6">
      <c r="A1" s="31" t="s">
        <v>85</v>
      </c>
      <c r="B1" s="31"/>
      <c r="C1" s="31"/>
      <c r="D1" s="31"/>
      <c r="E1" s="31"/>
      <c r="F1" s="31"/>
    </row>
    <row r="2" ht="26" customHeight="1" spans="1:6">
      <c r="A2" s="32"/>
      <c r="B2" s="32"/>
      <c r="C2" s="32"/>
      <c r="D2" s="32"/>
      <c r="E2" s="32"/>
      <c r="F2" s="32"/>
    </row>
    <row r="3" ht="70" customHeight="1" spans="1:6">
      <c r="A3" s="33" t="s">
        <v>50</v>
      </c>
      <c r="B3" s="34" t="s">
        <v>86</v>
      </c>
      <c r="C3" s="34" t="s">
        <v>87</v>
      </c>
      <c r="D3" s="34" t="s">
        <v>88</v>
      </c>
      <c r="E3" s="34" t="s">
        <v>89</v>
      </c>
      <c r="F3" s="34" t="s">
        <v>90</v>
      </c>
    </row>
    <row r="4" ht="28" customHeight="1" spans="1:6">
      <c r="A4" s="35"/>
      <c r="B4" s="36" t="s">
        <v>91</v>
      </c>
      <c r="C4" s="36" t="s">
        <v>91</v>
      </c>
      <c r="D4" s="36" t="s">
        <v>91</v>
      </c>
      <c r="E4" s="36" t="s">
        <v>91</v>
      </c>
      <c r="F4" s="36" t="s">
        <v>91</v>
      </c>
    </row>
    <row r="5" ht="40" customHeight="1" spans="1:6">
      <c r="A5" s="37" t="s">
        <v>59</v>
      </c>
      <c r="B5" s="38">
        <v>252716</v>
      </c>
      <c r="C5" s="38">
        <v>130000</v>
      </c>
      <c r="D5" s="38">
        <v>9000</v>
      </c>
      <c r="E5" s="37">
        <v>6400</v>
      </c>
      <c r="F5" s="37">
        <v>4400</v>
      </c>
    </row>
    <row r="6" ht="40" customHeight="1" spans="1:6">
      <c r="A6" s="37" t="s">
        <v>60</v>
      </c>
      <c r="B6" s="38">
        <v>176670</v>
      </c>
      <c r="C6" s="38">
        <v>93500</v>
      </c>
      <c r="D6" s="38">
        <v>7520</v>
      </c>
      <c r="E6" s="37">
        <v>4260</v>
      </c>
      <c r="F6" s="37">
        <v>3050</v>
      </c>
    </row>
    <row r="7" ht="40" customHeight="1" spans="1:6">
      <c r="A7" s="37" t="s">
        <v>62</v>
      </c>
      <c r="B7" s="38">
        <v>38384</v>
      </c>
      <c r="C7" s="38">
        <v>22800</v>
      </c>
      <c r="D7" s="38">
        <v>930</v>
      </c>
      <c r="E7" s="37">
        <v>1090</v>
      </c>
      <c r="F7" s="37">
        <v>850</v>
      </c>
    </row>
    <row r="8" ht="40" customHeight="1" spans="1:6">
      <c r="A8" s="37" t="s">
        <v>63</v>
      </c>
      <c r="B8" s="38">
        <v>37662</v>
      </c>
      <c r="C8" s="38">
        <v>13700</v>
      </c>
      <c r="D8" s="38">
        <v>550</v>
      </c>
      <c r="E8" s="37">
        <v>1050</v>
      </c>
      <c r="F8" s="37">
        <v>500</v>
      </c>
    </row>
    <row r="9" ht="40" customHeight="1" spans="1:6">
      <c r="A9" s="37" t="s">
        <v>64</v>
      </c>
      <c r="B9" s="38" t="s">
        <v>84</v>
      </c>
      <c r="C9" s="38" t="s">
        <v>84</v>
      </c>
      <c r="D9" s="39" t="s">
        <v>92</v>
      </c>
      <c r="E9" s="37" t="s">
        <v>84</v>
      </c>
      <c r="F9" s="37" t="s">
        <v>84</v>
      </c>
    </row>
    <row r="10" ht="40" customHeight="1" spans="1:6">
      <c r="A10" s="37" t="s">
        <v>65</v>
      </c>
      <c r="B10" s="38" t="s">
        <v>84</v>
      </c>
      <c r="C10" s="38" t="s">
        <v>84</v>
      </c>
      <c r="D10" s="39" t="s">
        <v>92</v>
      </c>
      <c r="E10" s="37" t="s">
        <v>84</v>
      </c>
      <c r="F10" s="37" t="s">
        <v>84</v>
      </c>
    </row>
    <row r="11" ht="40" customHeight="1" spans="1:6">
      <c r="A11" s="37" t="s">
        <v>66</v>
      </c>
      <c r="B11" s="38" t="s">
        <v>84</v>
      </c>
      <c r="C11" s="38" t="s">
        <v>84</v>
      </c>
      <c r="D11" s="39" t="s">
        <v>92</v>
      </c>
      <c r="E11" s="37" t="s">
        <v>84</v>
      </c>
      <c r="F11" s="37" t="s">
        <v>84</v>
      </c>
    </row>
    <row r="12" ht="40" customHeight="1" spans="1:6">
      <c r="A12" s="37" t="s">
        <v>67</v>
      </c>
      <c r="B12" s="38" t="s">
        <v>84</v>
      </c>
      <c r="C12" s="38" t="s">
        <v>84</v>
      </c>
      <c r="D12" s="39" t="s">
        <v>93</v>
      </c>
      <c r="E12" s="37" t="s">
        <v>84</v>
      </c>
      <c r="F12" s="37" t="s">
        <v>84</v>
      </c>
    </row>
    <row r="13" ht="40" customHeight="1" spans="1:6">
      <c r="A13" s="37" t="s">
        <v>68</v>
      </c>
      <c r="B13" s="38" t="s">
        <v>84</v>
      </c>
      <c r="C13" s="38" t="s">
        <v>84</v>
      </c>
      <c r="D13" s="39" t="s">
        <v>94</v>
      </c>
      <c r="E13" s="37" t="s">
        <v>84</v>
      </c>
      <c r="F13" s="37" t="s">
        <v>84</v>
      </c>
    </row>
    <row r="14" spans="1:1">
      <c r="A14" t="s">
        <v>95</v>
      </c>
    </row>
    <row r="16" spans="2:4">
      <c r="B16" s="25"/>
      <c r="C16" s="25"/>
      <c r="D16" s="25"/>
    </row>
    <row r="17" spans="2:4">
      <c r="B17" s="25"/>
      <c r="C17" s="25"/>
      <c r="D17" s="25"/>
    </row>
    <row r="18" spans="2:4">
      <c r="B18" s="25"/>
      <c r="C18" s="25"/>
      <c r="D18" s="25"/>
    </row>
    <row r="19" spans="2:4">
      <c r="B19" s="25"/>
      <c r="C19" s="25"/>
      <c r="D19" s="25"/>
    </row>
    <row r="20" spans="2:4">
      <c r="B20" s="25"/>
      <c r="C20" s="25"/>
      <c r="D20" s="25"/>
    </row>
    <row r="21" spans="2:4">
      <c r="B21" s="25"/>
      <c r="C21" s="25"/>
      <c r="D21" s="25"/>
    </row>
  </sheetData>
  <mergeCells count="4">
    <mergeCell ref="A1:F1"/>
    <mergeCell ref="A2:F2"/>
    <mergeCell ref="A3:A4"/>
    <mergeCell ref="A14:F15"/>
  </mergeCells>
  <pageMargins left="0.75" right="0.75" top="1" bottom="1" header="0.511805555555556" footer="0.511805555555556"/>
  <pageSetup paperSize="9" scale="97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1"/>
  <sheetViews>
    <sheetView topLeftCell="A4" workbookViewId="0">
      <selection activeCell="I11" sqref="I11"/>
    </sheetView>
  </sheetViews>
  <sheetFormatPr defaultColWidth="9" defaultRowHeight="13.5"/>
  <cols>
    <col min="1" max="1" width="9.25" customWidth="1"/>
    <col min="2" max="8" width="11.625" customWidth="1"/>
    <col min="9" max="9" width="9" customWidth="1"/>
    <col min="10" max="10" width="9.25" customWidth="1"/>
    <col min="11" max="11" width="10.5" customWidth="1"/>
    <col min="12" max="12" width="10.375" customWidth="1"/>
    <col min="13" max="13" width="8.875" customWidth="1"/>
  </cols>
  <sheetData>
    <row r="1" ht="57" customHeight="1" spans="1:13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.75" customHeight="1" spans="1:13">
      <c r="A2" s="3"/>
      <c r="B2" s="3"/>
      <c r="C2" s="3"/>
      <c r="D2" s="4"/>
      <c r="E2" s="4"/>
      <c r="F2" s="4"/>
      <c r="G2" s="4"/>
      <c r="H2" s="4"/>
      <c r="I2" s="4"/>
      <c r="J2" s="3"/>
      <c r="K2" s="3"/>
      <c r="L2" s="3"/>
      <c r="M2" s="4"/>
    </row>
    <row r="3" ht="33" customHeight="1" spans="1:13">
      <c r="A3" s="5" t="s">
        <v>50</v>
      </c>
      <c r="B3" s="6" t="s">
        <v>97</v>
      </c>
      <c r="C3" s="7"/>
      <c r="D3" s="8"/>
      <c r="E3" s="8"/>
      <c r="F3" s="7"/>
      <c r="G3" s="8"/>
      <c r="H3" s="9"/>
      <c r="I3" s="8" t="s">
        <v>98</v>
      </c>
      <c r="J3" s="8"/>
      <c r="K3" s="8"/>
      <c r="L3" s="8"/>
      <c r="M3" s="26" t="s">
        <v>99</v>
      </c>
    </row>
    <row r="4" ht="15" customHeight="1" spans="1:13">
      <c r="A4" s="10"/>
      <c r="B4" s="11" t="s">
        <v>100</v>
      </c>
      <c r="C4" s="12"/>
      <c r="D4" s="13" t="s">
        <v>101</v>
      </c>
      <c r="E4" s="13" t="s">
        <v>102</v>
      </c>
      <c r="F4" s="14" t="s">
        <v>103</v>
      </c>
      <c r="G4" s="15" t="s">
        <v>104</v>
      </c>
      <c r="H4" s="16"/>
      <c r="I4" s="27" t="s">
        <v>105</v>
      </c>
      <c r="J4" s="22" t="s">
        <v>106</v>
      </c>
      <c r="K4" s="22" t="s">
        <v>107</v>
      </c>
      <c r="L4" s="22" t="s">
        <v>108</v>
      </c>
      <c r="M4" s="28" t="s">
        <v>109</v>
      </c>
    </row>
    <row r="5" ht="54" customHeight="1" spans="1:13">
      <c r="A5" s="10"/>
      <c r="B5" s="12"/>
      <c r="C5" s="17" t="s">
        <v>110</v>
      </c>
      <c r="D5" s="18"/>
      <c r="E5" s="18"/>
      <c r="F5" s="14"/>
      <c r="G5" s="19"/>
      <c r="H5" s="20" t="s">
        <v>111</v>
      </c>
      <c r="I5" s="29"/>
      <c r="J5" s="5"/>
      <c r="K5" s="5"/>
      <c r="L5" s="5"/>
      <c r="M5" s="30"/>
    </row>
    <row r="6" ht="33" customHeight="1" spans="1:13">
      <c r="A6" s="21"/>
      <c r="B6" s="22" t="s">
        <v>112</v>
      </c>
      <c r="C6" s="22" t="s">
        <v>112</v>
      </c>
      <c r="D6" s="22" t="s">
        <v>112</v>
      </c>
      <c r="E6" s="22" t="s">
        <v>112</v>
      </c>
      <c r="F6" s="22" t="s">
        <v>113</v>
      </c>
      <c r="G6" s="21" t="s">
        <v>112</v>
      </c>
      <c r="H6" s="21" t="s">
        <v>112</v>
      </c>
      <c r="I6" s="22" t="s">
        <v>114</v>
      </c>
      <c r="J6" s="22" t="s">
        <v>114</v>
      </c>
      <c r="K6" s="22" t="s">
        <v>114</v>
      </c>
      <c r="L6" s="22" t="s">
        <v>114</v>
      </c>
      <c r="M6" s="22" t="s">
        <v>115</v>
      </c>
    </row>
    <row r="7" s="1" customFormat="1" ht="35" customHeight="1" spans="1:13">
      <c r="A7" s="23" t="s">
        <v>59</v>
      </c>
      <c r="B7" s="23">
        <v>2000</v>
      </c>
      <c r="C7" s="23">
        <v>150</v>
      </c>
      <c r="D7" s="23">
        <v>15400</v>
      </c>
      <c r="E7" s="23">
        <v>7700</v>
      </c>
      <c r="F7" s="23">
        <v>77</v>
      </c>
      <c r="G7" s="23">
        <v>2100</v>
      </c>
      <c r="H7" s="23">
        <v>1100</v>
      </c>
      <c r="I7" s="23">
        <v>90</v>
      </c>
      <c r="J7" s="23">
        <v>90</v>
      </c>
      <c r="K7" s="23">
        <v>60</v>
      </c>
      <c r="L7" s="23">
        <v>96</v>
      </c>
      <c r="M7" s="23">
        <v>188</v>
      </c>
    </row>
    <row r="8" s="1" customFormat="1" ht="35" customHeight="1" spans="1:13">
      <c r="A8" s="24" t="s">
        <v>60</v>
      </c>
      <c r="B8" s="24">
        <v>1715</v>
      </c>
      <c r="C8" s="24">
        <v>85</v>
      </c>
      <c r="D8" s="24">
        <v>4000</v>
      </c>
      <c r="E8" s="24">
        <v>900</v>
      </c>
      <c r="F8" s="24">
        <v>20</v>
      </c>
      <c r="G8" s="24" t="s">
        <v>61</v>
      </c>
      <c r="H8" s="24" t="s">
        <v>61</v>
      </c>
      <c r="I8" s="24">
        <v>90</v>
      </c>
      <c r="J8" s="24">
        <v>90</v>
      </c>
      <c r="K8" s="24">
        <v>60</v>
      </c>
      <c r="L8" s="24">
        <v>96</v>
      </c>
      <c r="M8" s="24">
        <v>55</v>
      </c>
    </row>
    <row r="9" s="1" customFormat="1" ht="35" customHeight="1" spans="1:13">
      <c r="A9" s="24" t="s">
        <v>62</v>
      </c>
      <c r="B9" s="24">
        <v>65</v>
      </c>
      <c r="C9" s="24">
        <v>15</v>
      </c>
      <c r="D9" s="24">
        <v>2500</v>
      </c>
      <c r="E9" s="24">
        <v>1500</v>
      </c>
      <c r="F9" s="24">
        <v>13</v>
      </c>
      <c r="G9" s="24" t="s">
        <v>61</v>
      </c>
      <c r="H9" s="24" t="s">
        <v>61</v>
      </c>
      <c r="I9" s="24">
        <v>90</v>
      </c>
      <c r="J9" s="24">
        <v>90</v>
      </c>
      <c r="K9" s="24">
        <v>60</v>
      </c>
      <c r="L9" s="24">
        <v>96</v>
      </c>
      <c r="M9" s="24">
        <v>68</v>
      </c>
    </row>
    <row r="10" s="1" customFormat="1" ht="35" customHeight="1" spans="1:13">
      <c r="A10" s="24" t="s">
        <v>63</v>
      </c>
      <c r="B10" s="24">
        <v>65</v>
      </c>
      <c r="C10" s="24">
        <v>15</v>
      </c>
      <c r="D10" s="24">
        <v>1800</v>
      </c>
      <c r="E10" s="24">
        <v>1100</v>
      </c>
      <c r="F10" s="24">
        <v>9</v>
      </c>
      <c r="G10" s="24" t="s">
        <v>61</v>
      </c>
      <c r="H10" s="24" t="s">
        <v>61</v>
      </c>
      <c r="I10" s="24">
        <v>90</v>
      </c>
      <c r="J10" s="24">
        <v>90</v>
      </c>
      <c r="K10" s="24">
        <v>60</v>
      </c>
      <c r="L10" s="24">
        <v>96</v>
      </c>
      <c r="M10" s="24">
        <v>65</v>
      </c>
    </row>
    <row r="11" s="1" customFormat="1" ht="35" customHeight="1" spans="1:13">
      <c r="A11" s="24" t="s">
        <v>64</v>
      </c>
      <c r="B11" s="24">
        <v>25</v>
      </c>
      <c r="C11" s="24">
        <v>5</v>
      </c>
      <c r="D11" s="24">
        <v>1500</v>
      </c>
      <c r="E11" s="24">
        <v>950</v>
      </c>
      <c r="F11" s="24">
        <v>7</v>
      </c>
      <c r="G11" s="24" t="s">
        <v>61</v>
      </c>
      <c r="H11" s="24" t="s">
        <v>61</v>
      </c>
      <c r="I11" s="24">
        <v>90</v>
      </c>
      <c r="J11" s="24">
        <v>90</v>
      </c>
      <c r="K11" s="24">
        <v>60</v>
      </c>
      <c r="L11" s="24" t="s">
        <v>61</v>
      </c>
      <c r="M11" s="24" t="s">
        <v>61</v>
      </c>
    </row>
    <row r="12" s="1" customFormat="1" ht="35" customHeight="1" spans="1:13">
      <c r="A12" s="24" t="s">
        <v>65</v>
      </c>
      <c r="B12" s="24">
        <v>25</v>
      </c>
      <c r="C12" s="24">
        <v>5</v>
      </c>
      <c r="D12" s="24">
        <v>1500</v>
      </c>
      <c r="E12" s="24">
        <v>950</v>
      </c>
      <c r="F12" s="24">
        <v>7</v>
      </c>
      <c r="G12" s="24" t="s">
        <v>61</v>
      </c>
      <c r="H12" s="24" t="s">
        <v>61</v>
      </c>
      <c r="I12" s="24">
        <v>90</v>
      </c>
      <c r="J12" s="24">
        <v>90</v>
      </c>
      <c r="K12" s="24">
        <v>60</v>
      </c>
      <c r="L12" s="24" t="s">
        <v>61</v>
      </c>
      <c r="M12" s="24" t="s">
        <v>61</v>
      </c>
    </row>
    <row r="13" s="1" customFormat="1" ht="35" customHeight="1" spans="1:13">
      <c r="A13" s="24" t="s">
        <v>66</v>
      </c>
      <c r="B13" s="24">
        <v>25</v>
      </c>
      <c r="C13" s="24">
        <v>5</v>
      </c>
      <c r="D13" s="24">
        <v>1500</v>
      </c>
      <c r="E13" s="24">
        <v>950</v>
      </c>
      <c r="F13" s="24">
        <v>7</v>
      </c>
      <c r="G13" s="24" t="s">
        <v>61</v>
      </c>
      <c r="H13" s="24" t="s">
        <v>61</v>
      </c>
      <c r="I13" s="24">
        <v>90</v>
      </c>
      <c r="J13" s="24">
        <v>90</v>
      </c>
      <c r="K13" s="24">
        <v>60</v>
      </c>
      <c r="L13" s="24" t="s">
        <v>61</v>
      </c>
      <c r="M13" s="24" t="s">
        <v>61</v>
      </c>
    </row>
    <row r="14" s="1" customFormat="1" ht="35" customHeight="1" spans="1:13">
      <c r="A14" s="24" t="s">
        <v>67</v>
      </c>
      <c r="B14" s="24">
        <v>15</v>
      </c>
      <c r="C14" s="24">
        <v>5</v>
      </c>
      <c r="D14" s="24">
        <v>800</v>
      </c>
      <c r="E14" s="24">
        <v>350</v>
      </c>
      <c r="F14" s="24">
        <v>5</v>
      </c>
      <c r="G14" s="24" t="s">
        <v>61</v>
      </c>
      <c r="H14" s="24" t="s">
        <v>61</v>
      </c>
      <c r="I14" s="24">
        <v>90</v>
      </c>
      <c r="J14" s="24">
        <v>90</v>
      </c>
      <c r="K14" s="24">
        <v>60</v>
      </c>
      <c r="L14" s="24" t="s">
        <v>61</v>
      </c>
      <c r="M14" s="24" t="s">
        <v>61</v>
      </c>
    </row>
    <row r="15" s="1" customFormat="1" ht="40" customHeight="1" spans="1:13">
      <c r="A15" s="24" t="s">
        <v>68</v>
      </c>
      <c r="B15" s="24">
        <v>65</v>
      </c>
      <c r="C15" s="24">
        <v>15</v>
      </c>
      <c r="D15" s="24">
        <v>1800</v>
      </c>
      <c r="E15" s="24">
        <v>1000</v>
      </c>
      <c r="F15" s="24">
        <v>9</v>
      </c>
      <c r="G15" s="24" t="s">
        <v>61</v>
      </c>
      <c r="H15" s="24" t="s">
        <v>61</v>
      </c>
      <c r="I15" s="24">
        <v>90</v>
      </c>
      <c r="J15" s="24" t="s">
        <v>61</v>
      </c>
      <c r="K15" s="24" t="s">
        <v>61</v>
      </c>
      <c r="L15" s="24" t="s">
        <v>61</v>
      </c>
      <c r="M15" s="24" t="s">
        <v>61</v>
      </c>
    </row>
    <row r="16" spans="2:8">
      <c r="B16" s="25"/>
      <c r="C16" s="25"/>
      <c r="D16" s="25"/>
      <c r="E16" s="25"/>
      <c r="F16" s="25"/>
      <c r="G16" s="25"/>
      <c r="H16" s="25"/>
    </row>
    <row r="17" spans="2:8">
      <c r="B17" s="25"/>
      <c r="C17" s="25"/>
      <c r="D17" s="25"/>
      <c r="E17" s="25"/>
      <c r="F17" s="25"/>
      <c r="G17" s="25"/>
      <c r="H17" s="25"/>
    </row>
    <row r="18" spans="2:8">
      <c r="B18" s="25"/>
      <c r="C18" s="25"/>
      <c r="D18" s="25"/>
      <c r="E18" s="25"/>
      <c r="F18" s="25"/>
      <c r="G18" s="25"/>
      <c r="H18" s="25"/>
    </row>
    <row r="19" spans="2:8">
      <c r="B19" s="25"/>
      <c r="C19" s="25"/>
      <c r="D19" s="25"/>
      <c r="E19" s="25"/>
      <c r="F19" s="25"/>
      <c r="G19" s="25"/>
      <c r="H19" s="25"/>
    </row>
    <row r="20" spans="2:8">
      <c r="B20" s="25"/>
      <c r="C20" s="25"/>
      <c r="D20" s="25"/>
      <c r="E20" s="25"/>
      <c r="F20" s="25"/>
      <c r="G20" s="25"/>
      <c r="H20" s="25"/>
    </row>
    <row r="21" spans="2:8">
      <c r="B21" s="25"/>
      <c r="C21" s="25"/>
      <c r="D21" s="25"/>
      <c r="E21" s="25"/>
      <c r="F21" s="25"/>
      <c r="G21" s="25"/>
      <c r="H21" s="25"/>
    </row>
    <row r="22" spans="2:8">
      <c r="B22" s="25"/>
      <c r="C22" s="25"/>
      <c r="D22" s="25"/>
      <c r="E22" s="25"/>
      <c r="F22" s="25"/>
      <c r="G22" s="25"/>
      <c r="H22" s="25"/>
    </row>
    <row r="23" spans="2:8">
      <c r="B23" s="25"/>
      <c r="C23" s="25"/>
      <c r="D23" s="25"/>
      <c r="E23" s="25"/>
      <c r="F23" s="25"/>
      <c r="G23" s="25"/>
      <c r="H23" s="25"/>
    </row>
    <row r="24" spans="2:8">
      <c r="B24" s="25"/>
      <c r="C24" s="25"/>
      <c r="D24" s="25"/>
      <c r="E24" s="25"/>
      <c r="F24" s="25"/>
      <c r="G24" s="25"/>
      <c r="H24" s="25"/>
    </row>
    <row r="25" spans="2:8">
      <c r="B25" s="25"/>
      <c r="C25" s="25"/>
      <c r="D25" s="25"/>
      <c r="E25" s="25"/>
      <c r="F25" s="25"/>
      <c r="G25" s="25"/>
      <c r="H25" s="25"/>
    </row>
    <row r="26" spans="2:8">
      <c r="B26" s="25"/>
      <c r="C26" s="25"/>
      <c r="D26" s="25"/>
      <c r="E26" s="25"/>
      <c r="F26" s="25"/>
      <c r="G26" s="25"/>
      <c r="H26" s="25"/>
    </row>
    <row r="27" spans="2:8">
      <c r="B27" s="25"/>
      <c r="C27" s="25"/>
      <c r="D27" s="25"/>
      <c r="E27" s="25"/>
      <c r="F27" s="25"/>
      <c r="G27" s="25"/>
      <c r="H27" s="25"/>
    </row>
    <row r="28" spans="2:8">
      <c r="B28" s="25"/>
      <c r="C28" s="25"/>
      <c r="D28" s="25"/>
      <c r="E28" s="25"/>
      <c r="F28" s="25"/>
      <c r="G28" s="25"/>
      <c r="H28" s="25"/>
    </row>
    <row r="29" spans="2:8">
      <c r="B29" s="25"/>
      <c r="C29" s="25"/>
      <c r="D29" s="25"/>
      <c r="E29" s="25"/>
      <c r="F29" s="25"/>
      <c r="G29" s="25"/>
      <c r="H29" s="25"/>
    </row>
    <row r="30" spans="2:8">
      <c r="B30" s="25"/>
      <c r="C30" s="25"/>
      <c r="D30" s="25"/>
      <c r="E30" s="25"/>
      <c r="F30" s="25"/>
      <c r="G30" s="25"/>
      <c r="H30" s="25"/>
    </row>
    <row r="31" spans="2:8">
      <c r="B31" s="25"/>
      <c r="C31" s="25"/>
      <c r="D31" s="25"/>
      <c r="E31" s="25"/>
      <c r="F31" s="25"/>
      <c r="G31" s="25"/>
      <c r="H31" s="25"/>
    </row>
  </sheetData>
  <mergeCells count="15">
    <mergeCell ref="A1:M1"/>
    <mergeCell ref="A2:B2"/>
    <mergeCell ref="B3:H3"/>
    <mergeCell ref="I3:L3"/>
    <mergeCell ref="A3:A6"/>
    <mergeCell ref="B4:B5"/>
    <mergeCell ref="D4:D5"/>
    <mergeCell ref="E4:E5"/>
    <mergeCell ref="F4:F5"/>
    <mergeCell ref="G4:G5"/>
    <mergeCell ref="I4:I5"/>
    <mergeCell ref="J4:J5"/>
    <mergeCell ref="K4:K5"/>
    <mergeCell ref="L4:L5"/>
    <mergeCell ref="M4:M5"/>
  </mergeCells>
  <pageMargins left="0.75" right="0.75" top="1" bottom="1" header="0.511805555555556" footer="0.511805555555556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分解表（一）</vt:lpstr>
      <vt:lpstr>分解表（二）</vt:lpstr>
      <vt:lpstr>分解表（三）</vt:lpstr>
      <vt:lpstr>分解表（四）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2017-04-21T08:25:00Z</dcterms:created>
  <dcterms:modified xsi:type="dcterms:W3CDTF">2017-05-11T07:23:22Z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