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面试及综合成绩" sheetId="1" r:id="rId1"/>
  </sheets>
  <definedNames>
    <definedName name="_xlnm._FilterDatabase" localSheetId="0" hidden="1">面试及综合成绩!$A$2:$J$17</definedName>
    <definedName name="_xlnm.Print_Titles" localSheetId="0">面试及综合成绩!$2:$2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<sst xmlns="http://schemas.openxmlformats.org/spreadsheetml/2006/main" count="270" uniqueCount="143">
  <si>
    <t xml:space="preserve">2025年黄石新港（物流）工业园区地方自主招聘农村义务教师（新机制教师）
公开招聘面试及综合成绩一览表
</t>
  </si>
  <si>
    <t>序号</t>
  </si>
  <si>
    <t>准考证号</t>
  </si>
  <si>
    <t>姓名</t>
  </si>
  <si>
    <t>报考岗位
类型名称</t>
  </si>
  <si>
    <t>报考
学科
名称</t>
  </si>
  <si>
    <t>报考
学科
代码</t>
  </si>
  <si>
    <t>岗位
招聘
计划</t>
  </si>
  <si>
    <t>笔试
总成绩</t>
  </si>
  <si>
    <t>面试
成绩</t>
  </si>
  <si>
    <t>面试
成绩
合格线</t>
  </si>
  <si>
    <t>综合
成绩</t>
  </si>
  <si>
    <t>综合
成绩
排名</t>
  </si>
  <si>
    <t>备注</t>
  </si>
  <si>
    <t>22015070100218</t>
  </si>
  <si>
    <t>祝雅</t>
  </si>
  <si>
    <t>地方自主招聘农村教师岗</t>
  </si>
  <si>
    <t>小学语文</t>
  </si>
  <si>
    <t>拟进入体检人员</t>
  </si>
  <si>
    <t>22015020103723</t>
  </si>
  <si>
    <t>胡小翠</t>
  </si>
  <si>
    <t>22015020101615</t>
  </si>
  <si>
    <t>周隽</t>
  </si>
  <si>
    <t>22015010105103</t>
  </si>
  <si>
    <t>吴认真</t>
  </si>
  <si>
    <t>22015070100222</t>
  </si>
  <si>
    <t>倪欣</t>
  </si>
  <si>
    <t>22015020100813</t>
  </si>
  <si>
    <t>张思琦</t>
  </si>
  <si>
    <t>22015020100801</t>
  </si>
  <si>
    <t>黄竹君</t>
  </si>
  <si>
    <t>22015020104327</t>
  </si>
  <si>
    <t>肖秋凤</t>
  </si>
  <si>
    <t>22015020100418</t>
  </si>
  <si>
    <t>虞潇玲</t>
  </si>
  <si>
    <t>22015020102813</t>
  </si>
  <si>
    <t>余琪</t>
  </si>
  <si>
    <t>22015020103509</t>
  </si>
  <si>
    <t>李晓瑞</t>
  </si>
  <si>
    <t>22015070100106</t>
  </si>
  <si>
    <t>赵雯</t>
  </si>
  <si>
    <t>22015020100523</t>
  </si>
  <si>
    <t>徐丹</t>
  </si>
  <si>
    <t>22015020100227</t>
  </si>
  <si>
    <t>胡佳梅</t>
  </si>
  <si>
    <t>22015010104020</t>
  </si>
  <si>
    <t>张雪</t>
  </si>
  <si>
    <t>22025020108614</t>
  </si>
  <si>
    <t>袁玄</t>
  </si>
  <si>
    <t>小学数学</t>
  </si>
  <si>
    <t>22025020106216</t>
  </si>
  <si>
    <t>邓钦</t>
  </si>
  <si>
    <t>22025020106127</t>
  </si>
  <si>
    <t>彭亚丹</t>
  </si>
  <si>
    <t>22025020105925</t>
  </si>
  <si>
    <t>邹新怡</t>
  </si>
  <si>
    <t>22025020106406</t>
  </si>
  <si>
    <t>乐婷婷</t>
  </si>
  <si>
    <t>22025020108220</t>
  </si>
  <si>
    <t>胡宸</t>
  </si>
  <si>
    <t>22025020107602</t>
  </si>
  <si>
    <t>李宇航</t>
  </si>
  <si>
    <t>22025020105706</t>
  </si>
  <si>
    <t>周鸣</t>
  </si>
  <si>
    <t>22025020108917</t>
  </si>
  <si>
    <t>李思玉</t>
  </si>
  <si>
    <t>22025020106803</t>
  </si>
  <si>
    <t>胡雨蓓</t>
  </si>
  <si>
    <t>22025020108222</t>
  </si>
  <si>
    <t>宋从山</t>
  </si>
  <si>
    <t>22025070100825</t>
  </si>
  <si>
    <t>贺亚妮</t>
  </si>
  <si>
    <t>22025020109104</t>
  </si>
  <si>
    <t>王艺川</t>
  </si>
  <si>
    <t>22025110104209</t>
  </si>
  <si>
    <t>汪政仁</t>
  </si>
  <si>
    <t>缺考</t>
  </si>
  <si>
    <t>22025020109106</t>
  </si>
  <si>
    <t>董倩</t>
  </si>
  <si>
    <t>23015010500908</t>
  </si>
  <si>
    <t>王攀</t>
  </si>
  <si>
    <t>初中语文</t>
  </si>
  <si>
    <t>23015050204024</t>
  </si>
  <si>
    <t>王俊</t>
  </si>
  <si>
    <t>23015020200224</t>
  </si>
  <si>
    <t>田静</t>
  </si>
  <si>
    <t>23025020203226</t>
  </si>
  <si>
    <t>胡瑶君</t>
  </si>
  <si>
    <t>初中数学</t>
  </si>
  <si>
    <t>23025020204016</t>
  </si>
  <si>
    <t>胡旋</t>
  </si>
  <si>
    <t>23025010503825</t>
  </si>
  <si>
    <t>徐丹婷</t>
  </si>
  <si>
    <t>23025010506510</t>
  </si>
  <si>
    <t>陈晨</t>
  </si>
  <si>
    <t>23025010506013</t>
  </si>
  <si>
    <t>王亚琳</t>
  </si>
  <si>
    <t>23025020203904</t>
  </si>
  <si>
    <t>胡楒红</t>
  </si>
  <si>
    <t>23035020206903</t>
  </si>
  <si>
    <t>周姣姣</t>
  </si>
  <si>
    <t>初中英语</t>
  </si>
  <si>
    <t>23035080108521</t>
  </si>
  <si>
    <t>许若彤</t>
  </si>
  <si>
    <t>23035020206721</t>
  </si>
  <si>
    <t>向晴</t>
  </si>
  <si>
    <t>23065020209314</t>
  </si>
  <si>
    <t>刘梦玲</t>
  </si>
  <si>
    <t>初中地理</t>
  </si>
  <si>
    <t>23065020209616</t>
  </si>
  <si>
    <t>肖咏琳</t>
  </si>
  <si>
    <t>23065020209724</t>
  </si>
  <si>
    <t>蔡宇红</t>
  </si>
  <si>
    <t>23075020209822</t>
  </si>
  <si>
    <t>董航</t>
  </si>
  <si>
    <t>初中物理</t>
  </si>
  <si>
    <t>23075010406622</t>
  </si>
  <si>
    <t>蔡正超</t>
  </si>
  <si>
    <t>23075010406424</t>
  </si>
  <si>
    <t>马琪琪</t>
  </si>
  <si>
    <t>23075020210103</t>
  </si>
  <si>
    <t>石雅君</t>
  </si>
  <si>
    <t>23075060702930</t>
  </si>
  <si>
    <t>程超</t>
  </si>
  <si>
    <t>23085020210621</t>
  </si>
  <si>
    <t>刘艳苹</t>
  </si>
  <si>
    <t>初中化学</t>
  </si>
  <si>
    <t>23085020210611</t>
  </si>
  <si>
    <t>徐振</t>
  </si>
  <si>
    <t>23085020210509</t>
  </si>
  <si>
    <t>李焕勇</t>
  </si>
  <si>
    <t>23085020210701</t>
  </si>
  <si>
    <t>陈雨玮</t>
  </si>
  <si>
    <t>23085020210821</t>
  </si>
  <si>
    <t>柯慧芳</t>
  </si>
  <si>
    <t>13095120206716</t>
  </si>
  <si>
    <t>龚梦瑶</t>
  </si>
  <si>
    <t>新机制教师岗</t>
  </si>
  <si>
    <t>初中生物</t>
  </si>
  <si>
    <t>13095010511316</t>
  </si>
  <si>
    <t>曾诗琪</t>
  </si>
  <si>
    <t>13095020211324</t>
  </si>
  <si>
    <t>严文文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</si>
</sst>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黑体"/>
      <charset val="134"/>
    </font>
    <font>
      <sz val="11"/>
      <name val="楷体"/>
      <charset val="134"/>
    </font>
    <font>
      <b/>
      <sz val="10"/>
      <color theme="1"/>
      <name val="黑体"/>
      <charset val="134"/>
    </font>
    <font>
      <b/>
      <sz val="10"/>
      <color rgb="FF333333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7" fontId="1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7" fontId="4" fillId="0" borderId="1" xfId="49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4" fillId="0" borderId="1" xfId="49" applyNumberFormat="1" applyFont="1" applyBorder="1" applyAlignment="1">
      <alignment vertical="center"/>
    </xf>
    <xf numFmtId="0" fontId="4" fillId="0" borderId="1" xfId="49" applyFont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177" fontId="4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tabSelected="1" topLeftCell="A53" workbookViewId="0">
      <selection activeCell="Q20" sqref="Q20"/>
    </sheetView>
  </sheetViews>
  <sheetFormatPr defaultColWidth="9" defaultRowHeight="13.5"/>
  <cols>
    <col min="1" max="1" width="5.75833333333333" style="1" customWidth="1"/>
    <col min="2" max="2" width="16.2416666666667" style="2" customWidth="1"/>
    <col min="3" max="3" width="9.5" style="2" customWidth="1"/>
    <col min="4" max="4" width="25.2333333333333" style="2" customWidth="1"/>
    <col min="5" max="5" width="9.875" style="2" customWidth="1"/>
    <col min="6" max="6" width="7.74166666666667" style="3" customWidth="1"/>
    <col min="7" max="7" width="7.61666666666667" style="2" customWidth="1"/>
    <col min="8" max="8" width="7.625" style="2" customWidth="1"/>
    <col min="9" max="9" width="7.625" style="4" customWidth="1"/>
    <col min="10" max="10" width="7.625" style="2" customWidth="1"/>
    <col min="11" max="11" width="7.625" style="5" customWidth="1"/>
    <col min="12" max="12" width="7.625" style="2" customWidth="1"/>
    <col min="13" max="13" width="17.625" style="2" customWidth="1"/>
    <col min="14" max="16384" width="9" style="2"/>
  </cols>
  <sheetData>
    <row r="1" ht="55" customHeight="1" spans="1:13">
      <c r="A1" s="6" t="s">
        <v>0</v>
      </c>
      <c r="B1" s="6"/>
      <c r="C1" s="6"/>
      <c r="D1" s="6"/>
      <c r="E1" s="6"/>
      <c r="F1" s="6"/>
      <c r="G1" s="6"/>
      <c r="H1" s="6"/>
      <c r="I1" s="16"/>
      <c r="J1" s="6"/>
      <c r="K1" s="17"/>
      <c r="L1" s="6"/>
      <c r="M1" s="6"/>
    </row>
    <row r="2" ht="6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18" t="s">
        <v>9</v>
      </c>
      <c r="J2" s="19" t="s">
        <v>10</v>
      </c>
      <c r="K2" s="20" t="s">
        <v>11</v>
      </c>
      <c r="L2" s="21" t="s">
        <v>12</v>
      </c>
      <c r="M2" s="22" t="s">
        <v>13</v>
      </c>
    </row>
    <row r="3" ht="33" customHeight="1" spans="1:13">
      <c r="A3" s="9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>
        <v>201</v>
      </c>
      <c r="G3" s="9">
        <v>5</v>
      </c>
      <c r="H3" s="10">
        <v>70.75</v>
      </c>
      <c r="I3" s="10">
        <v>86.56</v>
      </c>
      <c r="J3" s="10">
        <v>70</v>
      </c>
      <c r="K3" s="23">
        <f>H3*0.4+I3*0.6</f>
        <v>80.236</v>
      </c>
      <c r="L3" s="24">
        <v>1</v>
      </c>
      <c r="M3" s="24" t="s">
        <v>18</v>
      </c>
    </row>
    <row r="4" ht="33" customHeight="1" spans="1:13">
      <c r="A4" s="9">
        <v>2</v>
      </c>
      <c r="B4" s="9" t="s">
        <v>19</v>
      </c>
      <c r="C4" s="9" t="s">
        <v>20</v>
      </c>
      <c r="D4" s="9" t="s">
        <v>16</v>
      </c>
      <c r="E4" s="9" t="s">
        <v>17</v>
      </c>
      <c r="F4" s="9">
        <v>201</v>
      </c>
      <c r="G4" s="9">
        <v>5</v>
      </c>
      <c r="H4" s="10">
        <v>71</v>
      </c>
      <c r="I4" s="10">
        <v>85.34</v>
      </c>
      <c r="J4" s="10">
        <v>70</v>
      </c>
      <c r="K4" s="23">
        <f t="shared" ref="K4:K17" si="0">H4*0.4+I4*0.6</f>
        <v>79.604</v>
      </c>
      <c r="L4" s="24">
        <v>2</v>
      </c>
      <c r="M4" s="24" t="s">
        <v>18</v>
      </c>
    </row>
    <row r="5" ht="33" customHeight="1" spans="1:13">
      <c r="A5" s="9">
        <v>3</v>
      </c>
      <c r="B5" s="9" t="s">
        <v>21</v>
      </c>
      <c r="C5" s="9" t="s">
        <v>22</v>
      </c>
      <c r="D5" s="9" t="s">
        <v>16</v>
      </c>
      <c r="E5" s="9" t="s">
        <v>17</v>
      </c>
      <c r="F5" s="9">
        <v>201</v>
      </c>
      <c r="G5" s="9">
        <v>5</v>
      </c>
      <c r="H5" s="10">
        <v>72.25</v>
      </c>
      <c r="I5" s="10">
        <v>84.36</v>
      </c>
      <c r="J5" s="10">
        <v>70</v>
      </c>
      <c r="K5" s="23">
        <f t="shared" si="0"/>
        <v>79.516</v>
      </c>
      <c r="L5" s="24">
        <v>3</v>
      </c>
      <c r="M5" s="24" t="s">
        <v>18</v>
      </c>
    </row>
    <row r="6" ht="33" customHeight="1" spans="1:13">
      <c r="A6" s="9">
        <v>4</v>
      </c>
      <c r="B6" s="9" t="s">
        <v>23</v>
      </c>
      <c r="C6" s="9" t="s">
        <v>24</v>
      </c>
      <c r="D6" s="9" t="s">
        <v>16</v>
      </c>
      <c r="E6" s="9" t="s">
        <v>17</v>
      </c>
      <c r="F6" s="9">
        <v>201</v>
      </c>
      <c r="G6" s="9">
        <v>5</v>
      </c>
      <c r="H6" s="10">
        <v>68.5</v>
      </c>
      <c r="I6" s="10">
        <v>86.52</v>
      </c>
      <c r="J6" s="10">
        <v>70</v>
      </c>
      <c r="K6" s="23">
        <f t="shared" si="0"/>
        <v>79.312</v>
      </c>
      <c r="L6" s="24">
        <v>4</v>
      </c>
      <c r="M6" s="24" t="s">
        <v>18</v>
      </c>
    </row>
    <row r="7" ht="33" customHeight="1" spans="1:13">
      <c r="A7" s="9">
        <v>5</v>
      </c>
      <c r="B7" s="9" t="s">
        <v>25</v>
      </c>
      <c r="C7" s="9" t="s">
        <v>26</v>
      </c>
      <c r="D7" s="9" t="s">
        <v>16</v>
      </c>
      <c r="E7" s="9" t="s">
        <v>17</v>
      </c>
      <c r="F7" s="9">
        <v>201</v>
      </c>
      <c r="G7" s="9">
        <v>5</v>
      </c>
      <c r="H7" s="10">
        <v>70.3</v>
      </c>
      <c r="I7" s="10">
        <v>85.28</v>
      </c>
      <c r="J7" s="10">
        <v>70</v>
      </c>
      <c r="K7" s="23">
        <f t="shared" si="0"/>
        <v>79.288</v>
      </c>
      <c r="L7" s="24">
        <v>5</v>
      </c>
      <c r="M7" s="24" t="s">
        <v>18</v>
      </c>
    </row>
    <row r="8" ht="33" customHeight="1" spans="1:13">
      <c r="A8" s="9">
        <v>6</v>
      </c>
      <c r="B8" s="9" t="s">
        <v>27</v>
      </c>
      <c r="C8" s="9" t="s">
        <v>28</v>
      </c>
      <c r="D8" s="9" t="s">
        <v>16</v>
      </c>
      <c r="E8" s="9" t="s">
        <v>17</v>
      </c>
      <c r="F8" s="9">
        <v>201</v>
      </c>
      <c r="G8" s="9">
        <v>5</v>
      </c>
      <c r="H8" s="10">
        <v>70.15</v>
      </c>
      <c r="I8" s="10">
        <v>85.04</v>
      </c>
      <c r="J8" s="10">
        <v>70</v>
      </c>
      <c r="K8" s="23">
        <f t="shared" si="0"/>
        <v>79.084</v>
      </c>
      <c r="L8" s="24">
        <v>6</v>
      </c>
      <c r="M8" s="24"/>
    </row>
    <row r="9" ht="33" customHeight="1" spans="1:13">
      <c r="A9" s="9">
        <v>7</v>
      </c>
      <c r="B9" s="9" t="s">
        <v>29</v>
      </c>
      <c r="C9" s="9" t="s">
        <v>30</v>
      </c>
      <c r="D9" s="9" t="s">
        <v>16</v>
      </c>
      <c r="E9" s="9" t="s">
        <v>17</v>
      </c>
      <c r="F9" s="9">
        <v>201</v>
      </c>
      <c r="G9" s="9">
        <v>5</v>
      </c>
      <c r="H9" s="10">
        <v>73.6</v>
      </c>
      <c r="I9" s="10">
        <v>82.24</v>
      </c>
      <c r="J9" s="10">
        <v>70</v>
      </c>
      <c r="K9" s="23">
        <f t="shared" si="0"/>
        <v>78.784</v>
      </c>
      <c r="L9" s="24">
        <v>7</v>
      </c>
      <c r="M9" s="24"/>
    </row>
    <row r="10" ht="33" customHeight="1" spans="1:13">
      <c r="A10" s="9">
        <v>8</v>
      </c>
      <c r="B10" s="9" t="s">
        <v>31</v>
      </c>
      <c r="C10" s="9" t="s">
        <v>32</v>
      </c>
      <c r="D10" s="9" t="s">
        <v>16</v>
      </c>
      <c r="E10" s="9" t="s">
        <v>17</v>
      </c>
      <c r="F10" s="9">
        <v>201</v>
      </c>
      <c r="G10" s="9">
        <v>5</v>
      </c>
      <c r="H10" s="10">
        <v>70.3</v>
      </c>
      <c r="I10" s="10">
        <v>83.22</v>
      </c>
      <c r="J10" s="10">
        <v>70</v>
      </c>
      <c r="K10" s="23">
        <f t="shared" si="0"/>
        <v>78.052</v>
      </c>
      <c r="L10" s="24">
        <v>8</v>
      </c>
      <c r="M10" s="24"/>
    </row>
    <row r="11" ht="33" customHeight="1" spans="1:13">
      <c r="A11" s="9">
        <v>9</v>
      </c>
      <c r="B11" s="9" t="s">
        <v>33</v>
      </c>
      <c r="C11" s="9" t="s">
        <v>34</v>
      </c>
      <c r="D11" s="9" t="s">
        <v>16</v>
      </c>
      <c r="E11" s="9" t="s">
        <v>17</v>
      </c>
      <c r="F11" s="9">
        <v>201</v>
      </c>
      <c r="G11" s="9">
        <v>5</v>
      </c>
      <c r="H11" s="10">
        <v>68.8</v>
      </c>
      <c r="I11" s="10">
        <v>83.94</v>
      </c>
      <c r="J11" s="10">
        <v>70</v>
      </c>
      <c r="K11" s="23">
        <f t="shared" si="0"/>
        <v>77.884</v>
      </c>
      <c r="L11" s="24">
        <v>9</v>
      </c>
      <c r="M11" s="24"/>
    </row>
    <row r="12" ht="33" customHeight="1" spans="1:13">
      <c r="A12" s="9">
        <v>10</v>
      </c>
      <c r="B12" s="9" t="s">
        <v>35</v>
      </c>
      <c r="C12" s="9" t="s">
        <v>36</v>
      </c>
      <c r="D12" s="9" t="s">
        <v>16</v>
      </c>
      <c r="E12" s="9" t="s">
        <v>17</v>
      </c>
      <c r="F12" s="9">
        <v>201</v>
      </c>
      <c r="G12" s="9">
        <v>5</v>
      </c>
      <c r="H12" s="10">
        <v>69.8</v>
      </c>
      <c r="I12" s="10">
        <v>82.76</v>
      </c>
      <c r="J12" s="10">
        <v>70</v>
      </c>
      <c r="K12" s="23">
        <f t="shared" si="0"/>
        <v>77.576</v>
      </c>
      <c r="L12" s="24">
        <v>10</v>
      </c>
      <c r="M12" s="24"/>
    </row>
    <row r="13" ht="33" customHeight="1" spans="1:13">
      <c r="A13" s="9">
        <v>11</v>
      </c>
      <c r="B13" s="9" t="s">
        <v>37</v>
      </c>
      <c r="C13" s="9" t="s">
        <v>38</v>
      </c>
      <c r="D13" s="9" t="s">
        <v>16</v>
      </c>
      <c r="E13" s="9" t="s">
        <v>17</v>
      </c>
      <c r="F13" s="9">
        <v>201</v>
      </c>
      <c r="G13" s="9">
        <v>5</v>
      </c>
      <c r="H13" s="10">
        <v>68.6</v>
      </c>
      <c r="I13" s="10">
        <v>82.6</v>
      </c>
      <c r="J13" s="10">
        <v>70</v>
      </c>
      <c r="K13" s="23">
        <f t="shared" si="0"/>
        <v>77</v>
      </c>
      <c r="L13" s="24">
        <v>11</v>
      </c>
      <c r="M13" s="24"/>
    </row>
    <row r="14" ht="33" customHeight="1" spans="1:13">
      <c r="A14" s="9">
        <v>12</v>
      </c>
      <c r="B14" s="9" t="s">
        <v>39</v>
      </c>
      <c r="C14" s="9" t="s">
        <v>40</v>
      </c>
      <c r="D14" s="9" t="s">
        <v>16</v>
      </c>
      <c r="E14" s="9" t="s">
        <v>17</v>
      </c>
      <c r="F14" s="9">
        <v>201</v>
      </c>
      <c r="G14" s="9">
        <v>5</v>
      </c>
      <c r="H14" s="10">
        <v>69.85</v>
      </c>
      <c r="I14" s="10">
        <v>81.22</v>
      </c>
      <c r="J14" s="10">
        <v>70</v>
      </c>
      <c r="K14" s="23">
        <f t="shared" si="0"/>
        <v>76.672</v>
      </c>
      <c r="L14" s="24">
        <v>12</v>
      </c>
      <c r="M14" s="24"/>
    </row>
    <row r="15" ht="33" customHeight="1" spans="1:13">
      <c r="A15" s="9">
        <v>13</v>
      </c>
      <c r="B15" s="9" t="s">
        <v>41</v>
      </c>
      <c r="C15" s="9" t="s">
        <v>42</v>
      </c>
      <c r="D15" s="9" t="s">
        <v>16</v>
      </c>
      <c r="E15" s="9" t="s">
        <v>17</v>
      </c>
      <c r="F15" s="9">
        <v>201</v>
      </c>
      <c r="G15" s="9">
        <v>5</v>
      </c>
      <c r="H15" s="10">
        <v>70.5</v>
      </c>
      <c r="I15" s="10">
        <v>80.78</v>
      </c>
      <c r="J15" s="10">
        <v>70</v>
      </c>
      <c r="K15" s="23">
        <f t="shared" si="0"/>
        <v>76.668</v>
      </c>
      <c r="L15" s="24">
        <v>12</v>
      </c>
      <c r="M15" s="24"/>
    </row>
    <row r="16" ht="33" customHeight="1" spans="1:13">
      <c r="A16" s="9">
        <v>14</v>
      </c>
      <c r="B16" s="9" t="s">
        <v>43</v>
      </c>
      <c r="C16" s="9" t="s">
        <v>44</v>
      </c>
      <c r="D16" s="9" t="s">
        <v>16</v>
      </c>
      <c r="E16" s="9" t="s">
        <v>17</v>
      </c>
      <c r="F16" s="9">
        <v>201</v>
      </c>
      <c r="G16" s="9">
        <v>5</v>
      </c>
      <c r="H16" s="10">
        <v>68.7</v>
      </c>
      <c r="I16" s="10">
        <v>81.64</v>
      </c>
      <c r="J16" s="10">
        <v>70</v>
      </c>
      <c r="K16" s="23">
        <f t="shared" si="0"/>
        <v>76.464</v>
      </c>
      <c r="L16" s="24">
        <v>14</v>
      </c>
      <c r="M16" s="24"/>
    </row>
    <row r="17" ht="33" customHeight="1" spans="1:13">
      <c r="A17" s="9">
        <v>15</v>
      </c>
      <c r="B17" s="9" t="s">
        <v>45</v>
      </c>
      <c r="C17" s="9" t="s">
        <v>46</v>
      </c>
      <c r="D17" s="9" t="s">
        <v>16</v>
      </c>
      <c r="E17" s="9" t="s">
        <v>17</v>
      </c>
      <c r="F17" s="9">
        <v>201</v>
      </c>
      <c r="G17" s="9">
        <v>5</v>
      </c>
      <c r="H17" s="10">
        <v>68.5</v>
      </c>
      <c r="I17" s="10">
        <v>80.9</v>
      </c>
      <c r="J17" s="10">
        <v>70</v>
      </c>
      <c r="K17" s="23">
        <f t="shared" si="0"/>
        <v>75.94</v>
      </c>
      <c r="L17" s="24">
        <v>15</v>
      </c>
      <c r="M17" s="24"/>
    </row>
    <row r="18" ht="33" customHeight="1" spans="1:13">
      <c r="A18" s="11"/>
      <c r="B18" s="12"/>
      <c r="C18" s="12"/>
      <c r="D18" s="12"/>
      <c r="E18" s="12"/>
      <c r="F18" s="12"/>
      <c r="G18" s="12"/>
      <c r="H18" s="12"/>
      <c r="I18" s="25"/>
      <c r="J18" s="12"/>
      <c r="K18" s="26"/>
      <c r="L18" s="12"/>
      <c r="M18" s="27"/>
    </row>
    <row r="19" ht="33" customHeight="1" spans="1:13">
      <c r="A19" s="9">
        <v>1</v>
      </c>
      <c r="B19" s="9" t="s">
        <v>47</v>
      </c>
      <c r="C19" s="9" t="s">
        <v>48</v>
      </c>
      <c r="D19" s="9" t="s">
        <v>16</v>
      </c>
      <c r="E19" s="9" t="s">
        <v>49</v>
      </c>
      <c r="F19" s="9">
        <v>202</v>
      </c>
      <c r="G19" s="9">
        <v>5</v>
      </c>
      <c r="H19" s="10">
        <v>78.55</v>
      </c>
      <c r="I19" s="10">
        <v>85.06</v>
      </c>
      <c r="J19" s="10">
        <v>70</v>
      </c>
      <c r="K19" s="23">
        <f t="shared" ref="K19:K33" si="1">H19*0.4+I19*0.6</f>
        <v>82.456</v>
      </c>
      <c r="L19" s="24">
        <v>1</v>
      </c>
      <c r="M19" s="24" t="s">
        <v>18</v>
      </c>
    </row>
    <row r="20" ht="33" customHeight="1" spans="1:13">
      <c r="A20" s="9">
        <v>2</v>
      </c>
      <c r="B20" s="9" t="s">
        <v>50</v>
      </c>
      <c r="C20" s="9" t="s">
        <v>51</v>
      </c>
      <c r="D20" s="9" t="s">
        <v>16</v>
      </c>
      <c r="E20" s="9" t="s">
        <v>49</v>
      </c>
      <c r="F20" s="9">
        <v>202</v>
      </c>
      <c r="G20" s="9">
        <v>5</v>
      </c>
      <c r="H20" s="10">
        <v>78.35</v>
      </c>
      <c r="I20" s="10">
        <v>81.9</v>
      </c>
      <c r="J20" s="10">
        <v>70</v>
      </c>
      <c r="K20" s="23">
        <f t="shared" si="1"/>
        <v>80.48</v>
      </c>
      <c r="L20" s="24">
        <v>2</v>
      </c>
      <c r="M20" s="24" t="s">
        <v>18</v>
      </c>
    </row>
    <row r="21" ht="33" customHeight="1" spans="1:13">
      <c r="A21" s="9">
        <v>3</v>
      </c>
      <c r="B21" s="9" t="s">
        <v>52</v>
      </c>
      <c r="C21" s="9" t="s">
        <v>53</v>
      </c>
      <c r="D21" s="9" t="s">
        <v>16</v>
      </c>
      <c r="E21" s="9" t="s">
        <v>49</v>
      </c>
      <c r="F21" s="9">
        <v>202</v>
      </c>
      <c r="G21" s="9">
        <v>5</v>
      </c>
      <c r="H21" s="10">
        <v>77.6</v>
      </c>
      <c r="I21" s="10">
        <v>82.38</v>
      </c>
      <c r="J21" s="10">
        <v>70</v>
      </c>
      <c r="K21" s="23">
        <f t="shared" si="1"/>
        <v>80.468</v>
      </c>
      <c r="L21" s="24">
        <v>3</v>
      </c>
      <c r="M21" s="24" t="s">
        <v>18</v>
      </c>
    </row>
    <row r="22" ht="33" customHeight="1" spans="1:13">
      <c r="A22" s="9">
        <v>4</v>
      </c>
      <c r="B22" s="9" t="s">
        <v>54</v>
      </c>
      <c r="C22" s="9" t="s">
        <v>55</v>
      </c>
      <c r="D22" s="9" t="s">
        <v>16</v>
      </c>
      <c r="E22" s="9" t="s">
        <v>49</v>
      </c>
      <c r="F22" s="9">
        <v>202</v>
      </c>
      <c r="G22" s="9">
        <v>5</v>
      </c>
      <c r="H22" s="10">
        <v>78.05</v>
      </c>
      <c r="I22" s="10">
        <v>81.2</v>
      </c>
      <c r="J22" s="10">
        <v>70</v>
      </c>
      <c r="K22" s="23">
        <f t="shared" si="1"/>
        <v>79.94</v>
      </c>
      <c r="L22" s="24">
        <v>4</v>
      </c>
      <c r="M22" s="24" t="s">
        <v>18</v>
      </c>
    </row>
    <row r="23" ht="33" customHeight="1" spans="1:13">
      <c r="A23" s="9">
        <v>5</v>
      </c>
      <c r="B23" s="9" t="s">
        <v>56</v>
      </c>
      <c r="C23" s="9" t="s">
        <v>57</v>
      </c>
      <c r="D23" s="9" t="s">
        <v>16</v>
      </c>
      <c r="E23" s="9" t="s">
        <v>49</v>
      </c>
      <c r="F23" s="9">
        <v>202</v>
      </c>
      <c r="G23" s="9">
        <v>5</v>
      </c>
      <c r="H23" s="10">
        <v>81.1</v>
      </c>
      <c r="I23" s="10">
        <v>78.18</v>
      </c>
      <c r="J23" s="10">
        <v>70</v>
      </c>
      <c r="K23" s="23">
        <f t="shared" si="1"/>
        <v>79.348</v>
      </c>
      <c r="L23" s="24">
        <v>5</v>
      </c>
      <c r="M23" s="24" t="s">
        <v>18</v>
      </c>
    </row>
    <row r="24" ht="33" customHeight="1" spans="1:13">
      <c r="A24" s="9">
        <v>6</v>
      </c>
      <c r="B24" s="9" t="s">
        <v>58</v>
      </c>
      <c r="C24" s="9" t="s">
        <v>59</v>
      </c>
      <c r="D24" s="9" t="s">
        <v>16</v>
      </c>
      <c r="E24" s="9" t="s">
        <v>49</v>
      </c>
      <c r="F24" s="9">
        <v>202</v>
      </c>
      <c r="G24" s="9">
        <v>5</v>
      </c>
      <c r="H24" s="10">
        <v>77.8</v>
      </c>
      <c r="I24" s="10">
        <v>79.4</v>
      </c>
      <c r="J24" s="10">
        <v>70</v>
      </c>
      <c r="K24" s="23">
        <f t="shared" si="1"/>
        <v>78.76</v>
      </c>
      <c r="L24" s="24">
        <v>6</v>
      </c>
      <c r="M24" s="24"/>
    </row>
    <row r="25" ht="33" customHeight="1" spans="1:13">
      <c r="A25" s="9">
        <v>7</v>
      </c>
      <c r="B25" s="9" t="s">
        <v>60</v>
      </c>
      <c r="C25" s="9" t="s">
        <v>61</v>
      </c>
      <c r="D25" s="9" t="s">
        <v>16</v>
      </c>
      <c r="E25" s="9" t="s">
        <v>49</v>
      </c>
      <c r="F25" s="9">
        <v>202</v>
      </c>
      <c r="G25" s="9">
        <v>5</v>
      </c>
      <c r="H25" s="10">
        <v>78.7</v>
      </c>
      <c r="I25" s="10">
        <v>78.7</v>
      </c>
      <c r="J25" s="10">
        <v>70</v>
      </c>
      <c r="K25" s="23">
        <f t="shared" si="1"/>
        <v>78.7</v>
      </c>
      <c r="L25" s="24">
        <v>7</v>
      </c>
      <c r="M25" s="24"/>
    </row>
    <row r="26" ht="33" customHeight="1" spans="1:13">
      <c r="A26" s="9">
        <v>8</v>
      </c>
      <c r="B26" s="9" t="s">
        <v>62</v>
      </c>
      <c r="C26" s="9" t="s">
        <v>63</v>
      </c>
      <c r="D26" s="9" t="s">
        <v>16</v>
      </c>
      <c r="E26" s="9" t="s">
        <v>49</v>
      </c>
      <c r="F26" s="9">
        <v>202</v>
      </c>
      <c r="G26" s="9">
        <v>5</v>
      </c>
      <c r="H26" s="10">
        <v>77.55</v>
      </c>
      <c r="I26" s="10">
        <v>79.44</v>
      </c>
      <c r="J26" s="10">
        <v>70</v>
      </c>
      <c r="K26" s="23">
        <f t="shared" si="1"/>
        <v>78.684</v>
      </c>
      <c r="L26" s="24">
        <v>8</v>
      </c>
      <c r="M26" s="24"/>
    </row>
    <row r="27" ht="33" customHeight="1" spans="1:13">
      <c r="A27" s="9">
        <v>9</v>
      </c>
      <c r="B27" s="9" t="s">
        <v>64</v>
      </c>
      <c r="C27" s="9" t="s">
        <v>65</v>
      </c>
      <c r="D27" s="9" t="s">
        <v>16</v>
      </c>
      <c r="E27" s="9" t="s">
        <v>49</v>
      </c>
      <c r="F27" s="9">
        <v>202</v>
      </c>
      <c r="G27" s="9">
        <v>5</v>
      </c>
      <c r="H27" s="10">
        <v>76.9</v>
      </c>
      <c r="I27" s="10">
        <v>79.38</v>
      </c>
      <c r="J27" s="10">
        <v>70</v>
      </c>
      <c r="K27" s="23">
        <f t="shared" si="1"/>
        <v>78.388</v>
      </c>
      <c r="L27" s="24">
        <v>9</v>
      </c>
      <c r="M27" s="24"/>
    </row>
    <row r="28" ht="33" customHeight="1" spans="1:13">
      <c r="A28" s="9">
        <v>10</v>
      </c>
      <c r="B28" s="9" t="s">
        <v>66</v>
      </c>
      <c r="C28" s="9" t="s">
        <v>67</v>
      </c>
      <c r="D28" s="9" t="s">
        <v>16</v>
      </c>
      <c r="E28" s="9" t="s">
        <v>49</v>
      </c>
      <c r="F28" s="9">
        <v>202</v>
      </c>
      <c r="G28" s="9">
        <v>5</v>
      </c>
      <c r="H28" s="10">
        <v>75.8</v>
      </c>
      <c r="I28" s="10">
        <v>79.26</v>
      </c>
      <c r="J28" s="10">
        <v>70</v>
      </c>
      <c r="K28" s="23">
        <f t="shared" si="1"/>
        <v>77.876</v>
      </c>
      <c r="L28" s="24">
        <v>10</v>
      </c>
      <c r="M28" s="24"/>
    </row>
    <row r="29" ht="33" customHeight="1" spans="1:13">
      <c r="A29" s="9">
        <v>11</v>
      </c>
      <c r="B29" s="9" t="s">
        <v>68</v>
      </c>
      <c r="C29" s="9" t="s">
        <v>69</v>
      </c>
      <c r="D29" s="9" t="s">
        <v>16</v>
      </c>
      <c r="E29" s="9" t="s">
        <v>49</v>
      </c>
      <c r="F29" s="9">
        <v>202</v>
      </c>
      <c r="G29" s="9">
        <v>5</v>
      </c>
      <c r="H29" s="10">
        <v>75.55</v>
      </c>
      <c r="I29" s="10">
        <v>79.06</v>
      </c>
      <c r="J29" s="10">
        <v>70</v>
      </c>
      <c r="K29" s="23">
        <f t="shared" si="1"/>
        <v>77.656</v>
      </c>
      <c r="L29" s="24">
        <v>11</v>
      </c>
      <c r="M29" s="24"/>
    </row>
    <row r="30" ht="33" customHeight="1" spans="1:13">
      <c r="A30" s="9">
        <v>12</v>
      </c>
      <c r="B30" s="9" t="s">
        <v>70</v>
      </c>
      <c r="C30" s="9" t="s">
        <v>71</v>
      </c>
      <c r="D30" s="9" t="s">
        <v>16</v>
      </c>
      <c r="E30" s="9" t="s">
        <v>49</v>
      </c>
      <c r="F30" s="9">
        <v>202</v>
      </c>
      <c r="G30" s="9">
        <v>5</v>
      </c>
      <c r="H30" s="10">
        <v>75.5</v>
      </c>
      <c r="I30" s="10">
        <v>79.06</v>
      </c>
      <c r="J30" s="10">
        <v>70</v>
      </c>
      <c r="K30" s="23">
        <f t="shared" si="1"/>
        <v>77.636</v>
      </c>
      <c r="L30" s="24">
        <v>12</v>
      </c>
      <c r="M30" s="24"/>
    </row>
    <row r="31" ht="33" customHeight="1" spans="1:13">
      <c r="A31" s="9">
        <v>13</v>
      </c>
      <c r="B31" s="9" t="s">
        <v>72</v>
      </c>
      <c r="C31" s="9" t="s">
        <v>73</v>
      </c>
      <c r="D31" s="9" t="s">
        <v>16</v>
      </c>
      <c r="E31" s="9" t="s">
        <v>49</v>
      </c>
      <c r="F31" s="9">
        <v>202</v>
      </c>
      <c r="G31" s="9">
        <v>5</v>
      </c>
      <c r="H31" s="10">
        <v>75.45</v>
      </c>
      <c r="I31" s="10">
        <v>76.42</v>
      </c>
      <c r="J31" s="10">
        <v>70</v>
      </c>
      <c r="K31" s="23">
        <f t="shared" si="1"/>
        <v>76.032</v>
      </c>
      <c r="L31" s="24">
        <v>13</v>
      </c>
      <c r="M31" s="24"/>
    </row>
    <row r="32" ht="33" customHeight="1" spans="1:13">
      <c r="A32" s="9">
        <v>14</v>
      </c>
      <c r="B32" s="9" t="s">
        <v>74</v>
      </c>
      <c r="C32" s="9" t="s">
        <v>75</v>
      </c>
      <c r="D32" s="9" t="s">
        <v>16</v>
      </c>
      <c r="E32" s="9" t="s">
        <v>49</v>
      </c>
      <c r="F32" s="9">
        <v>202</v>
      </c>
      <c r="G32" s="9">
        <v>5</v>
      </c>
      <c r="H32" s="10">
        <v>75.4</v>
      </c>
      <c r="I32" s="10" t="s">
        <v>76</v>
      </c>
      <c r="J32" s="28">
        <v>70</v>
      </c>
      <c r="K32" s="23">
        <v>30.16</v>
      </c>
      <c r="L32" s="24">
        <v>14</v>
      </c>
      <c r="M32" s="9"/>
    </row>
    <row r="33" ht="33" customHeight="1" spans="1:13">
      <c r="A33" s="9">
        <v>15</v>
      </c>
      <c r="B33" s="9" t="s">
        <v>77</v>
      </c>
      <c r="C33" s="9" t="s">
        <v>78</v>
      </c>
      <c r="D33" s="9" t="s">
        <v>16</v>
      </c>
      <c r="E33" s="9" t="s">
        <v>49</v>
      </c>
      <c r="F33" s="9">
        <v>202</v>
      </c>
      <c r="G33" s="9">
        <v>5</v>
      </c>
      <c r="H33" s="10">
        <v>75.15</v>
      </c>
      <c r="I33" s="10" t="s">
        <v>76</v>
      </c>
      <c r="J33" s="28">
        <v>70</v>
      </c>
      <c r="K33" s="23">
        <v>30.06</v>
      </c>
      <c r="L33" s="24">
        <v>15</v>
      </c>
      <c r="M33" s="9"/>
    </row>
    <row r="34" ht="33" customHeight="1" spans="1:13">
      <c r="A34" s="11"/>
      <c r="B34" s="12"/>
      <c r="C34" s="12"/>
      <c r="D34" s="12"/>
      <c r="E34" s="12"/>
      <c r="F34" s="12"/>
      <c r="G34" s="12"/>
      <c r="H34" s="12"/>
      <c r="I34" s="25"/>
      <c r="J34" s="12"/>
      <c r="K34" s="26"/>
      <c r="L34" s="12"/>
      <c r="M34" s="27"/>
    </row>
    <row r="35" ht="33" customHeight="1" spans="1:13">
      <c r="A35" s="9">
        <v>1</v>
      </c>
      <c r="B35" s="9" t="s">
        <v>79</v>
      </c>
      <c r="C35" s="9" t="s">
        <v>80</v>
      </c>
      <c r="D35" s="9" t="s">
        <v>16</v>
      </c>
      <c r="E35" s="9" t="s">
        <v>81</v>
      </c>
      <c r="F35" s="13">
        <v>301</v>
      </c>
      <c r="G35" s="13">
        <v>1</v>
      </c>
      <c r="H35" s="10">
        <v>73.15</v>
      </c>
      <c r="I35" s="10">
        <v>85.3</v>
      </c>
      <c r="J35" s="10">
        <v>70</v>
      </c>
      <c r="K35" s="23">
        <f>H35*0.4+I35*0.6</f>
        <v>80.44</v>
      </c>
      <c r="L35" s="24">
        <v>1</v>
      </c>
      <c r="M35" s="24" t="s">
        <v>18</v>
      </c>
    </row>
    <row r="36" ht="33" customHeight="1" spans="1:13">
      <c r="A36" s="9">
        <v>2</v>
      </c>
      <c r="B36" s="9" t="s">
        <v>82</v>
      </c>
      <c r="C36" s="9" t="s">
        <v>83</v>
      </c>
      <c r="D36" s="9" t="s">
        <v>16</v>
      </c>
      <c r="E36" s="9" t="s">
        <v>81</v>
      </c>
      <c r="F36" s="13">
        <v>301</v>
      </c>
      <c r="G36" s="13">
        <v>1</v>
      </c>
      <c r="H36" s="10">
        <v>76</v>
      </c>
      <c r="I36" s="10">
        <v>81</v>
      </c>
      <c r="J36" s="10">
        <v>70</v>
      </c>
      <c r="K36" s="23">
        <f>H36*0.4+I36*0.6</f>
        <v>79</v>
      </c>
      <c r="L36" s="24">
        <v>2</v>
      </c>
      <c r="M36" s="24"/>
    </row>
    <row r="37" ht="33" customHeight="1" spans="1:13">
      <c r="A37" s="9">
        <v>3</v>
      </c>
      <c r="B37" s="9" t="s">
        <v>84</v>
      </c>
      <c r="C37" s="9" t="s">
        <v>85</v>
      </c>
      <c r="D37" s="9" t="s">
        <v>16</v>
      </c>
      <c r="E37" s="9" t="s">
        <v>81</v>
      </c>
      <c r="F37" s="13">
        <v>301</v>
      </c>
      <c r="G37" s="13">
        <v>1</v>
      </c>
      <c r="H37" s="10">
        <v>72.65</v>
      </c>
      <c r="I37" s="10">
        <v>78.8</v>
      </c>
      <c r="J37" s="10">
        <v>70</v>
      </c>
      <c r="K37" s="23">
        <f>H37*0.4+I37*0.6</f>
        <v>76.34</v>
      </c>
      <c r="L37" s="24">
        <v>3</v>
      </c>
      <c r="M37" s="24"/>
    </row>
    <row r="38" ht="33" customHeight="1" spans="1:13">
      <c r="A38" s="11"/>
      <c r="B38" s="12"/>
      <c r="C38" s="12"/>
      <c r="D38" s="12"/>
      <c r="E38" s="12"/>
      <c r="F38" s="12"/>
      <c r="G38" s="12"/>
      <c r="H38" s="12"/>
      <c r="I38" s="25"/>
      <c r="J38" s="12"/>
      <c r="K38" s="26"/>
      <c r="L38" s="12"/>
      <c r="M38" s="27"/>
    </row>
    <row r="39" ht="33" customHeight="1" spans="1:13">
      <c r="A39" s="9">
        <v>1</v>
      </c>
      <c r="B39" s="9" t="s">
        <v>86</v>
      </c>
      <c r="C39" s="9" t="s">
        <v>87</v>
      </c>
      <c r="D39" s="9" t="s">
        <v>16</v>
      </c>
      <c r="E39" s="9" t="s">
        <v>88</v>
      </c>
      <c r="F39" s="9">
        <v>302</v>
      </c>
      <c r="G39" s="9">
        <v>2</v>
      </c>
      <c r="H39" s="10">
        <v>77.8</v>
      </c>
      <c r="I39" s="10">
        <v>85.82</v>
      </c>
      <c r="J39" s="10">
        <v>70</v>
      </c>
      <c r="K39" s="23">
        <f t="shared" ref="K39:K44" si="2">H39*0.4+I39*0.6</f>
        <v>82.612</v>
      </c>
      <c r="L39" s="24">
        <v>1</v>
      </c>
      <c r="M39" s="24" t="s">
        <v>18</v>
      </c>
    </row>
    <row r="40" ht="33" customHeight="1" spans="1:13">
      <c r="A40" s="9">
        <v>2</v>
      </c>
      <c r="B40" s="9" t="s">
        <v>89</v>
      </c>
      <c r="C40" s="9" t="s">
        <v>90</v>
      </c>
      <c r="D40" s="9" t="s">
        <v>16</v>
      </c>
      <c r="E40" s="9" t="s">
        <v>88</v>
      </c>
      <c r="F40" s="9">
        <v>302</v>
      </c>
      <c r="G40" s="9">
        <v>2</v>
      </c>
      <c r="H40" s="10">
        <v>75.1</v>
      </c>
      <c r="I40" s="10">
        <v>85.68</v>
      </c>
      <c r="J40" s="10">
        <v>70</v>
      </c>
      <c r="K40" s="23">
        <f t="shared" si="2"/>
        <v>81.448</v>
      </c>
      <c r="L40" s="24">
        <v>2</v>
      </c>
      <c r="M40" s="24" t="s">
        <v>18</v>
      </c>
    </row>
    <row r="41" ht="33" customHeight="1" spans="1:13">
      <c r="A41" s="9">
        <v>3</v>
      </c>
      <c r="B41" s="9" t="s">
        <v>91</v>
      </c>
      <c r="C41" s="9" t="s">
        <v>92</v>
      </c>
      <c r="D41" s="9" t="s">
        <v>16</v>
      </c>
      <c r="E41" s="9" t="s">
        <v>88</v>
      </c>
      <c r="F41" s="9">
        <v>302</v>
      </c>
      <c r="G41" s="9">
        <v>2</v>
      </c>
      <c r="H41" s="10">
        <v>78.7</v>
      </c>
      <c r="I41" s="10">
        <v>81.78</v>
      </c>
      <c r="J41" s="10">
        <v>70</v>
      </c>
      <c r="K41" s="23">
        <f t="shared" si="2"/>
        <v>80.548</v>
      </c>
      <c r="L41" s="24">
        <v>3</v>
      </c>
      <c r="M41" s="14"/>
    </row>
    <row r="42" ht="33" customHeight="1" spans="1:13">
      <c r="A42" s="9">
        <v>4</v>
      </c>
      <c r="B42" s="9" t="s">
        <v>93</v>
      </c>
      <c r="C42" s="9" t="s">
        <v>94</v>
      </c>
      <c r="D42" s="9" t="s">
        <v>16</v>
      </c>
      <c r="E42" s="9" t="s">
        <v>88</v>
      </c>
      <c r="F42" s="9">
        <v>302</v>
      </c>
      <c r="G42" s="9">
        <v>2</v>
      </c>
      <c r="H42" s="10">
        <v>71.65</v>
      </c>
      <c r="I42" s="10">
        <v>84.98</v>
      </c>
      <c r="J42" s="10">
        <v>70</v>
      </c>
      <c r="K42" s="23">
        <f t="shared" si="2"/>
        <v>79.648</v>
      </c>
      <c r="L42" s="24">
        <v>4</v>
      </c>
      <c r="M42" s="14"/>
    </row>
    <row r="43" ht="33" customHeight="1" spans="1:13">
      <c r="A43" s="9">
        <v>5</v>
      </c>
      <c r="B43" s="9" t="s">
        <v>95</v>
      </c>
      <c r="C43" s="9" t="s">
        <v>96</v>
      </c>
      <c r="D43" s="9" t="s">
        <v>16</v>
      </c>
      <c r="E43" s="9" t="s">
        <v>88</v>
      </c>
      <c r="F43" s="9">
        <v>302</v>
      </c>
      <c r="G43" s="9">
        <v>2</v>
      </c>
      <c r="H43" s="10">
        <v>73.95</v>
      </c>
      <c r="I43" s="10">
        <v>83.04</v>
      </c>
      <c r="J43" s="10">
        <v>70</v>
      </c>
      <c r="K43" s="23">
        <f t="shared" si="2"/>
        <v>79.404</v>
      </c>
      <c r="L43" s="24">
        <v>5</v>
      </c>
      <c r="M43" s="14"/>
    </row>
    <row r="44" ht="33" customHeight="1" spans="1:13">
      <c r="A44" s="9">
        <v>6</v>
      </c>
      <c r="B44" s="14" t="s">
        <v>97</v>
      </c>
      <c r="C44" s="14" t="s">
        <v>98</v>
      </c>
      <c r="D44" s="14" t="s">
        <v>16</v>
      </c>
      <c r="E44" s="14" t="s">
        <v>88</v>
      </c>
      <c r="F44" s="14">
        <v>302</v>
      </c>
      <c r="G44" s="14">
        <v>2</v>
      </c>
      <c r="H44" s="15">
        <v>70.45</v>
      </c>
      <c r="I44" s="15">
        <v>80.62</v>
      </c>
      <c r="J44" s="15">
        <v>70</v>
      </c>
      <c r="K44" s="23">
        <f t="shared" si="2"/>
        <v>76.552</v>
      </c>
      <c r="L44" s="24">
        <v>6</v>
      </c>
      <c r="M44" s="14"/>
    </row>
    <row r="45" ht="33" customHeight="1" spans="1:13">
      <c r="A45" s="11"/>
      <c r="B45" s="12"/>
      <c r="C45" s="12"/>
      <c r="D45" s="12"/>
      <c r="E45" s="12"/>
      <c r="F45" s="12"/>
      <c r="G45" s="12"/>
      <c r="H45" s="12"/>
      <c r="I45" s="25"/>
      <c r="J45" s="12"/>
      <c r="K45" s="26"/>
      <c r="L45" s="12"/>
      <c r="M45" s="27"/>
    </row>
    <row r="46" ht="33" customHeight="1" spans="1:13">
      <c r="A46" s="9">
        <v>1</v>
      </c>
      <c r="B46" s="9" t="s">
        <v>99</v>
      </c>
      <c r="C46" s="9" t="s">
        <v>100</v>
      </c>
      <c r="D46" s="9" t="s">
        <v>16</v>
      </c>
      <c r="E46" s="9" t="s">
        <v>101</v>
      </c>
      <c r="F46" s="9">
        <v>303</v>
      </c>
      <c r="G46" s="9">
        <v>1</v>
      </c>
      <c r="H46" s="10">
        <v>78.2</v>
      </c>
      <c r="I46" s="10">
        <v>85.06</v>
      </c>
      <c r="J46" s="10">
        <v>70</v>
      </c>
      <c r="K46" s="23">
        <f>H46*0.4+I46*0.6</f>
        <v>82.316</v>
      </c>
      <c r="L46" s="24">
        <v>1</v>
      </c>
      <c r="M46" s="24" t="s">
        <v>18</v>
      </c>
    </row>
    <row r="47" ht="33" customHeight="1" spans="1:13">
      <c r="A47" s="9">
        <v>2</v>
      </c>
      <c r="B47" s="9" t="s">
        <v>102</v>
      </c>
      <c r="C47" s="9" t="s">
        <v>103</v>
      </c>
      <c r="D47" s="9" t="s">
        <v>16</v>
      </c>
      <c r="E47" s="9" t="s">
        <v>101</v>
      </c>
      <c r="F47" s="9">
        <v>303</v>
      </c>
      <c r="G47" s="9">
        <v>1</v>
      </c>
      <c r="H47" s="10">
        <v>80.7</v>
      </c>
      <c r="I47" s="10">
        <v>79.76</v>
      </c>
      <c r="J47" s="10">
        <v>70</v>
      </c>
      <c r="K47" s="23">
        <f>H47*0.4+I47*0.6</f>
        <v>80.136</v>
      </c>
      <c r="L47" s="24">
        <v>2</v>
      </c>
      <c r="M47" s="24"/>
    </row>
    <row r="48" ht="33" customHeight="1" spans="1:13">
      <c r="A48" s="9">
        <v>3</v>
      </c>
      <c r="B48" s="9" t="s">
        <v>104</v>
      </c>
      <c r="C48" s="9" t="s">
        <v>105</v>
      </c>
      <c r="D48" s="9" t="s">
        <v>16</v>
      </c>
      <c r="E48" s="9" t="s">
        <v>101</v>
      </c>
      <c r="F48" s="9">
        <v>303</v>
      </c>
      <c r="G48" s="9">
        <v>1</v>
      </c>
      <c r="H48" s="10">
        <v>76.05</v>
      </c>
      <c r="I48" s="10">
        <v>82.1</v>
      </c>
      <c r="J48" s="10">
        <v>70</v>
      </c>
      <c r="K48" s="23">
        <f>H48*0.4+I48*0.6</f>
        <v>79.68</v>
      </c>
      <c r="L48" s="24">
        <v>3</v>
      </c>
      <c r="M48" s="24"/>
    </row>
    <row r="49" ht="33" customHeight="1" spans="1:13">
      <c r="A49" s="11"/>
      <c r="B49" s="12"/>
      <c r="C49" s="12"/>
      <c r="D49" s="12"/>
      <c r="E49" s="12"/>
      <c r="F49" s="12"/>
      <c r="G49" s="12"/>
      <c r="H49" s="12"/>
      <c r="I49" s="25"/>
      <c r="J49" s="12"/>
      <c r="K49" s="26"/>
      <c r="L49" s="12"/>
      <c r="M49" s="27"/>
    </row>
    <row r="50" ht="33" customHeight="1" spans="1:13">
      <c r="A50" s="9">
        <v>1</v>
      </c>
      <c r="B50" s="9" t="s">
        <v>106</v>
      </c>
      <c r="C50" s="9" t="s">
        <v>107</v>
      </c>
      <c r="D50" s="9" t="s">
        <v>16</v>
      </c>
      <c r="E50" s="9" t="s">
        <v>108</v>
      </c>
      <c r="F50" s="9">
        <v>306</v>
      </c>
      <c r="G50" s="9">
        <v>1</v>
      </c>
      <c r="H50" s="10">
        <v>71.7</v>
      </c>
      <c r="I50" s="10">
        <v>85.08</v>
      </c>
      <c r="J50" s="10">
        <v>70</v>
      </c>
      <c r="K50" s="23">
        <f>H50*0.4+I50*0.6</f>
        <v>79.728</v>
      </c>
      <c r="L50" s="24">
        <v>1</v>
      </c>
      <c r="M50" s="24" t="s">
        <v>18</v>
      </c>
    </row>
    <row r="51" ht="33" customHeight="1" spans="1:13">
      <c r="A51" s="9">
        <v>2</v>
      </c>
      <c r="B51" s="9" t="s">
        <v>109</v>
      </c>
      <c r="C51" s="9" t="s">
        <v>110</v>
      </c>
      <c r="D51" s="9" t="s">
        <v>16</v>
      </c>
      <c r="E51" s="9" t="s">
        <v>108</v>
      </c>
      <c r="F51" s="9">
        <v>306</v>
      </c>
      <c r="G51" s="9">
        <v>1</v>
      </c>
      <c r="H51" s="10">
        <v>67.5</v>
      </c>
      <c r="I51" s="10">
        <v>84.34</v>
      </c>
      <c r="J51" s="10">
        <v>70</v>
      </c>
      <c r="K51" s="23">
        <f>H51*0.4+I51*0.6</f>
        <v>77.604</v>
      </c>
      <c r="L51" s="24">
        <v>2</v>
      </c>
      <c r="M51" s="24"/>
    </row>
    <row r="52" ht="33" customHeight="1" spans="1:13">
      <c r="A52" s="9">
        <v>3</v>
      </c>
      <c r="B52" s="9" t="s">
        <v>111</v>
      </c>
      <c r="C52" s="9" t="s">
        <v>112</v>
      </c>
      <c r="D52" s="9" t="s">
        <v>16</v>
      </c>
      <c r="E52" s="9" t="s">
        <v>108</v>
      </c>
      <c r="F52" s="9">
        <v>306</v>
      </c>
      <c r="G52" s="9">
        <v>1</v>
      </c>
      <c r="H52" s="10">
        <v>72.25</v>
      </c>
      <c r="I52" s="10" t="s">
        <v>76</v>
      </c>
      <c r="J52" s="10">
        <v>70</v>
      </c>
      <c r="K52" s="23">
        <v>28.9</v>
      </c>
      <c r="L52" s="24">
        <v>3</v>
      </c>
      <c r="M52" s="24"/>
    </row>
    <row r="53" ht="33" customHeight="1" spans="1:13">
      <c r="A53" s="11"/>
      <c r="B53" s="12"/>
      <c r="C53" s="12"/>
      <c r="D53" s="12"/>
      <c r="E53" s="12"/>
      <c r="F53" s="12"/>
      <c r="G53" s="12"/>
      <c r="H53" s="12"/>
      <c r="I53" s="25"/>
      <c r="J53" s="12"/>
      <c r="K53" s="26"/>
      <c r="L53" s="12"/>
      <c r="M53" s="27"/>
    </row>
    <row r="54" ht="33" customHeight="1" spans="1:13">
      <c r="A54" s="9">
        <v>1</v>
      </c>
      <c r="B54" s="9" t="s">
        <v>113</v>
      </c>
      <c r="C54" s="9" t="s">
        <v>114</v>
      </c>
      <c r="D54" s="9" t="s">
        <v>16</v>
      </c>
      <c r="E54" s="9" t="s">
        <v>115</v>
      </c>
      <c r="F54" s="9">
        <v>307</v>
      </c>
      <c r="G54" s="9">
        <v>2</v>
      </c>
      <c r="H54" s="10">
        <v>84.25</v>
      </c>
      <c r="I54" s="10">
        <v>78.66</v>
      </c>
      <c r="J54" s="10">
        <v>70</v>
      </c>
      <c r="K54" s="23">
        <f>H54*0.4+I54*0.6</f>
        <v>80.896</v>
      </c>
      <c r="L54" s="24">
        <v>1</v>
      </c>
      <c r="M54" s="24" t="s">
        <v>18</v>
      </c>
    </row>
    <row r="55" ht="33" customHeight="1" spans="1:13">
      <c r="A55" s="9">
        <v>2</v>
      </c>
      <c r="B55" s="9" t="s">
        <v>116</v>
      </c>
      <c r="C55" s="9" t="s">
        <v>117</v>
      </c>
      <c r="D55" s="9" t="s">
        <v>16</v>
      </c>
      <c r="E55" s="9" t="s">
        <v>115</v>
      </c>
      <c r="F55" s="9">
        <v>307</v>
      </c>
      <c r="G55" s="9">
        <v>2</v>
      </c>
      <c r="H55" s="10">
        <v>74.3</v>
      </c>
      <c r="I55" s="10">
        <v>80.86</v>
      </c>
      <c r="J55" s="10">
        <v>70</v>
      </c>
      <c r="K55" s="23">
        <f>H55*0.4+I55*0.6</f>
        <v>78.236</v>
      </c>
      <c r="L55" s="24">
        <v>2</v>
      </c>
      <c r="M55" s="24" t="s">
        <v>18</v>
      </c>
    </row>
    <row r="56" ht="33" customHeight="1" spans="1:13">
      <c r="A56" s="9">
        <v>3</v>
      </c>
      <c r="B56" s="9" t="s">
        <v>118</v>
      </c>
      <c r="C56" s="9" t="s">
        <v>119</v>
      </c>
      <c r="D56" s="9" t="s">
        <v>16</v>
      </c>
      <c r="E56" s="9" t="s">
        <v>115</v>
      </c>
      <c r="F56" s="9">
        <v>307</v>
      </c>
      <c r="G56" s="9">
        <v>2</v>
      </c>
      <c r="H56" s="10">
        <v>65.8</v>
      </c>
      <c r="I56" s="10">
        <v>85.22</v>
      </c>
      <c r="J56" s="10">
        <v>70</v>
      </c>
      <c r="K56" s="23">
        <f>H56*0.4+I56*0.6</f>
        <v>77.452</v>
      </c>
      <c r="L56" s="24">
        <v>3</v>
      </c>
      <c r="M56" s="24"/>
    </row>
    <row r="57" ht="33" customHeight="1" spans="1:13">
      <c r="A57" s="9">
        <v>4</v>
      </c>
      <c r="B57" s="9" t="s">
        <v>120</v>
      </c>
      <c r="C57" s="9" t="s">
        <v>121</v>
      </c>
      <c r="D57" s="9" t="s">
        <v>16</v>
      </c>
      <c r="E57" s="9" t="s">
        <v>115</v>
      </c>
      <c r="F57" s="9">
        <v>307</v>
      </c>
      <c r="G57" s="9">
        <v>2</v>
      </c>
      <c r="H57" s="10">
        <v>60.45</v>
      </c>
      <c r="I57" s="10">
        <v>74.76</v>
      </c>
      <c r="J57" s="10">
        <v>70</v>
      </c>
      <c r="K57" s="23">
        <f>H57*0.4+I57*0.6</f>
        <v>69.036</v>
      </c>
      <c r="L57" s="24">
        <v>4</v>
      </c>
      <c r="M57" s="24"/>
    </row>
    <row r="58" ht="33" customHeight="1" spans="1:13">
      <c r="A58" s="9">
        <v>5</v>
      </c>
      <c r="B58" s="9" t="s">
        <v>122</v>
      </c>
      <c r="C58" s="9" t="s">
        <v>123</v>
      </c>
      <c r="D58" s="9" t="s">
        <v>16</v>
      </c>
      <c r="E58" s="9" t="s">
        <v>115</v>
      </c>
      <c r="F58" s="9">
        <v>307</v>
      </c>
      <c r="G58" s="9">
        <v>2</v>
      </c>
      <c r="H58" s="10">
        <v>77.6</v>
      </c>
      <c r="I58" s="10" t="s">
        <v>76</v>
      </c>
      <c r="J58" s="10">
        <v>70</v>
      </c>
      <c r="K58" s="23">
        <v>31.04</v>
      </c>
      <c r="L58" s="24">
        <v>5</v>
      </c>
      <c r="M58" s="24"/>
    </row>
    <row r="59" ht="33" customHeight="1" spans="1:13">
      <c r="A59" s="11"/>
      <c r="B59" s="12"/>
      <c r="C59" s="12"/>
      <c r="D59" s="12"/>
      <c r="E59" s="12"/>
      <c r="F59" s="12"/>
      <c r="G59" s="12"/>
      <c r="H59" s="12"/>
      <c r="I59" s="25"/>
      <c r="J59" s="12"/>
      <c r="K59" s="26"/>
      <c r="L59" s="12"/>
      <c r="M59" s="27"/>
    </row>
    <row r="60" ht="33" customHeight="1" spans="1:13">
      <c r="A60" s="9">
        <v>1</v>
      </c>
      <c r="B60" s="9" t="s">
        <v>124</v>
      </c>
      <c r="C60" s="9" t="s">
        <v>125</v>
      </c>
      <c r="D60" s="9" t="s">
        <v>16</v>
      </c>
      <c r="E60" s="9" t="s">
        <v>126</v>
      </c>
      <c r="F60" s="9">
        <v>308</v>
      </c>
      <c r="G60" s="9">
        <v>2</v>
      </c>
      <c r="H60" s="10">
        <v>74.75</v>
      </c>
      <c r="I60" s="10">
        <v>83.32</v>
      </c>
      <c r="J60" s="10">
        <v>70</v>
      </c>
      <c r="K60" s="23">
        <f>H60*0.4+I60*0.6</f>
        <v>79.892</v>
      </c>
      <c r="L60" s="24">
        <v>1</v>
      </c>
      <c r="M60" s="24" t="s">
        <v>18</v>
      </c>
    </row>
    <row r="61" ht="33" customHeight="1" spans="1:13">
      <c r="A61" s="9">
        <v>2</v>
      </c>
      <c r="B61" s="9" t="s">
        <v>127</v>
      </c>
      <c r="C61" s="9" t="s">
        <v>128</v>
      </c>
      <c r="D61" s="9" t="s">
        <v>16</v>
      </c>
      <c r="E61" s="9" t="s">
        <v>126</v>
      </c>
      <c r="F61" s="9">
        <v>308</v>
      </c>
      <c r="G61" s="9">
        <v>2</v>
      </c>
      <c r="H61" s="10">
        <v>65.7</v>
      </c>
      <c r="I61" s="10">
        <v>81.66</v>
      </c>
      <c r="J61" s="10">
        <v>70</v>
      </c>
      <c r="K61" s="23">
        <f>H61*0.4+I61*0.6</f>
        <v>75.276</v>
      </c>
      <c r="L61" s="24">
        <v>2</v>
      </c>
      <c r="M61" s="24" t="s">
        <v>18</v>
      </c>
    </row>
    <row r="62" ht="33" customHeight="1" spans="1:13">
      <c r="A62" s="9">
        <v>3</v>
      </c>
      <c r="B62" s="9" t="s">
        <v>129</v>
      </c>
      <c r="C62" s="9" t="s">
        <v>130</v>
      </c>
      <c r="D62" s="9" t="s">
        <v>16</v>
      </c>
      <c r="E62" s="9" t="s">
        <v>126</v>
      </c>
      <c r="F62" s="9">
        <v>308</v>
      </c>
      <c r="G62" s="9">
        <v>2</v>
      </c>
      <c r="H62" s="10">
        <v>62.95</v>
      </c>
      <c r="I62" s="10">
        <v>82.52</v>
      </c>
      <c r="J62" s="10">
        <v>70</v>
      </c>
      <c r="K62" s="23">
        <f>H62*0.4+I62*0.6</f>
        <v>74.692</v>
      </c>
      <c r="L62" s="24">
        <v>3</v>
      </c>
      <c r="M62" s="24"/>
    </row>
    <row r="63" ht="33" customHeight="1" spans="1:13">
      <c r="A63" s="9">
        <v>4</v>
      </c>
      <c r="B63" s="9" t="s">
        <v>131</v>
      </c>
      <c r="C63" s="9" t="s">
        <v>132</v>
      </c>
      <c r="D63" s="9" t="s">
        <v>16</v>
      </c>
      <c r="E63" s="9" t="s">
        <v>126</v>
      </c>
      <c r="F63" s="9">
        <v>308</v>
      </c>
      <c r="G63" s="9">
        <v>2</v>
      </c>
      <c r="H63" s="10">
        <v>54.1</v>
      </c>
      <c r="I63" s="10">
        <v>79.22</v>
      </c>
      <c r="J63" s="10">
        <v>70</v>
      </c>
      <c r="K63" s="23">
        <f>H63*0.4+I63*0.6</f>
        <v>69.172</v>
      </c>
      <c r="L63" s="24">
        <v>4</v>
      </c>
      <c r="M63" s="24"/>
    </row>
    <row r="64" ht="33" customHeight="1" spans="1:13">
      <c r="A64" s="9">
        <v>5</v>
      </c>
      <c r="B64" s="9" t="s">
        <v>133</v>
      </c>
      <c r="C64" s="9" t="s">
        <v>134</v>
      </c>
      <c r="D64" s="9" t="s">
        <v>16</v>
      </c>
      <c r="E64" s="9" t="s">
        <v>126</v>
      </c>
      <c r="F64" s="9">
        <v>308</v>
      </c>
      <c r="G64" s="9">
        <v>2</v>
      </c>
      <c r="H64" s="10">
        <v>51.7</v>
      </c>
      <c r="I64" s="10">
        <v>77.34</v>
      </c>
      <c r="J64" s="10">
        <v>70</v>
      </c>
      <c r="K64" s="23">
        <f>H64*0.4+I64*0.6</f>
        <v>67.084</v>
      </c>
      <c r="L64" s="24">
        <v>5</v>
      </c>
      <c r="M64" s="24"/>
    </row>
    <row r="65" ht="33" customHeight="1" spans="1:13">
      <c r="A65" s="11"/>
      <c r="B65" s="12"/>
      <c r="C65" s="12"/>
      <c r="D65" s="12"/>
      <c r="E65" s="12"/>
      <c r="F65" s="12"/>
      <c r="G65" s="12"/>
      <c r="H65" s="12"/>
      <c r="I65" s="25"/>
      <c r="J65" s="12"/>
      <c r="K65" s="26"/>
      <c r="L65" s="12"/>
      <c r="M65" s="27"/>
    </row>
    <row r="66" ht="33" customHeight="1" spans="1:13">
      <c r="A66" s="9">
        <v>1</v>
      </c>
      <c r="B66" s="9" t="s">
        <v>135</v>
      </c>
      <c r="C66" s="9" t="s">
        <v>136</v>
      </c>
      <c r="D66" s="9" t="s">
        <v>137</v>
      </c>
      <c r="E66" s="9" t="s">
        <v>138</v>
      </c>
      <c r="F66" s="9">
        <v>309</v>
      </c>
      <c r="G66" s="9">
        <v>1</v>
      </c>
      <c r="H66" s="10">
        <v>76.1</v>
      </c>
      <c r="I66" s="10">
        <v>83.74</v>
      </c>
      <c r="J66" s="10">
        <v>70</v>
      </c>
      <c r="K66" s="23">
        <f>H66*0.4+I66*0.6</f>
        <v>80.684</v>
      </c>
      <c r="L66" s="24">
        <v>1</v>
      </c>
      <c r="M66" s="24" t="s">
        <v>18</v>
      </c>
    </row>
    <row r="67" ht="33" customHeight="1" spans="1:13">
      <c r="A67" s="9">
        <v>2</v>
      </c>
      <c r="B67" s="9" t="s">
        <v>139</v>
      </c>
      <c r="C67" s="9" t="s">
        <v>140</v>
      </c>
      <c r="D67" s="9" t="s">
        <v>137</v>
      </c>
      <c r="E67" s="9" t="s">
        <v>138</v>
      </c>
      <c r="F67" s="9">
        <v>309</v>
      </c>
      <c r="G67" s="9">
        <v>1</v>
      </c>
      <c r="H67" s="10">
        <v>56.5</v>
      </c>
      <c r="I67" s="10">
        <v>81.86</v>
      </c>
      <c r="J67" s="10">
        <v>70</v>
      </c>
      <c r="K67" s="23">
        <f>H67*0.4+I67*0.6</f>
        <v>71.716</v>
      </c>
      <c r="L67" s="24">
        <v>2</v>
      </c>
      <c r="M67" s="9"/>
    </row>
    <row r="68" ht="33" customHeight="1" spans="1:13">
      <c r="A68" s="9">
        <v>3</v>
      </c>
      <c r="B68" s="9" t="s">
        <v>141</v>
      </c>
      <c r="C68" s="9" t="s">
        <v>142</v>
      </c>
      <c r="D68" s="9" t="s">
        <v>137</v>
      </c>
      <c r="E68" s="9" t="s">
        <v>138</v>
      </c>
      <c r="F68" s="9">
        <v>309</v>
      </c>
      <c r="G68" s="9">
        <v>1</v>
      </c>
      <c r="H68" s="10">
        <v>58.1</v>
      </c>
      <c r="I68" s="10">
        <v>77.7</v>
      </c>
      <c r="J68" s="10">
        <v>70</v>
      </c>
      <c r="K68" s="23">
        <f>H68*0.4+I68*0.6</f>
        <v>69.86</v>
      </c>
      <c r="L68" s="24">
        <v>3</v>
      </c>
      <c r="M68" s="24"/>
    </row>
  </sheetData>
  <sheetProtection sheet="1" objects="1"/>
  <autoFilter xmlns:etc="http://www.wps.cn/officeDocument/2017/etCustomData" ref="A2:J17" etc:filterBottomFollowUsedRange="0">
    <extLst/>
  </autoFilter>
  <mergeCells count="9">
    <mergeCell ref="A1:M1"/>
    <mergeCell ref="A18:M18"/>
    <mergeCell ref="A34:M34"/>
    <mergeCell ref="A38:M38"/>
    <mergeCell ref="A45:M45"/>
    <mergeCell ref="A49:M49"/>
    <mergeCell ref="A53:M53"/>
    <mergeCell ref="A59:M59"/>
    <mergeCell ref="A65:M65"/>
  </mergeCells>
  <pageMargins left="0.751388888888889" right="0.751388888888889" top="0.432638888888889" bottom="0.511805555555556" header="0.511805555555556" footer="0.629861111111111"/>
  <pageSetup paperSize="9" scale="9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Connie</cp:lastModifiedBy>
  <dcterms:created xsi:type="dcterms:W3CDTF">2024-05-30T06:10:00Z</dcterms:created>
  <dcterms:modified xsi:type="dcterms:W3CDTF">2025-07-16T00:25:53Z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151DC54715354CF2A3CF05953AFF08A9_13</vt:lpwstr>
  </property>
  <property fmtid="{D5CDD505-2E9C-101B-9397-08002B2CF9AE}" pid="3" name="KSOProductBuildVer">
    <vt:lpwstr>2052-12.1.0.21915</vt:lpwstr>
  </property>
</Properties>
</file>