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拟进面试人员名单" sheetId="1" r:id="rId1"/>
  </sheets>
  <definedNames>
    <definedName name="_xlnm._FilterDatabase" localSheetId="0" hidden="1">拟进面试人员名单!#REF!</definedName>
  </definedNames>
  <calcPr calcId="144525"/>
</workbook>
</file>

<file path=xl/sharedStrings.xml><?xml version="1.0" encoding="utf-8"?>
<sst xmlns="http://schemas.openxmlformats.org/spreadsheetml/2006/main" count="48" uniqueCount="37">
  <si>
    <t>附件</t>
  </si>
  <si>
    <t>黄石市2022年面向随军家属专项招聘事业单位工作人员笔试、军人贡献评定成绩及拟进面试人员名单</t>
  </si>
  <si>
    <t>序号</t>
  </si>
  <si>
    <t>随军家属姓名</t>
  </si>
  <si>
    <t>准考证号</t>
  </si>
  <si>
    <t>职测笔试成绩</t>
  </si>
  <si>
    <t>综合笔试成绩</t>
  </si>
  <si>
    <t>卷面原始总分</t>
  </si>
  <si>
    <t>笔试总成绩保留四位小数点
（占比40%）</t>
  </si>
  <si>
    <t>军人贡献评定原始分</t>
  </si>
  <si>
    <t>军人贡献评定折算成绩
（占比30%）</t>
  </si>
  <si>
    <t>备注</t>
  </si>
  <si>
    <t>王佳</t>
  </si>
  <si>
    <t>20221126115</t>
  </si>
  <si>
    <t>拟进入面试</t>
  </si>
  <si>
    <t>汪瑶</t>
  </si>
  <si>
    <t>20221126120</t>
  </si>
  <si>
    <t>郑丽萍</t>
  </si>
  <si>
    <t>20221126116</t>
  </si>
  <si>
    <t>夏倩</t>
  </si>
  <si>
    <t>20221126112</t>
  </si>
  <si>
    <t>黄敏</t>
  </si>
  <si>
    <t>20221126103</t>
  </si>
  <si>
    <t>蔡典典</t>
  </si>
  <si>
    <t>20221126101</t>
  </si>
  <si>
    <t>王媛</t>
  </si>
  <si>
    <t>20221126118</t>
  </si>
  <si>
    <t>李思雨</t>
  </si>
  <si>
    <t>20221126102</t>
  </si>
  <si>
    <t>黄海琴</t>
  </si>
  <si>
    <t>20221126111</t>
  </si>
  <si>
    <t>方馨</t>
  </si>
  <si>
    <t>20221126113</t>
  </si>
  <si>
    <t>张威</t>
  </si>
  <si>
    <t>20221126117</t>
  </si>
  <si>
    <t>纪莹</t>
  </si>
  <si>
    <t>20221126114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</si>
</sst>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0"/>
      <name val="黑体"/>
      <charset val="1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5" fillId="9" borderId="4" applyNumberFormat="false" applyAlignment="false" applyProtection="false">
      <alignment vertical="center"/>
    </xf>
    <xf numFmtId="0" fontId="19" fillId="18" borderId="6" applyNumberFormat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26" fillId="9" borderId="8" applyNumberForma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2" fillId="25" borderId="8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177" fontId="0" fillId="0" borderId="0" xfId="0" applyNumberFormat="true" applyAlignment="true">
      <alignment vertical="center" wrapText="true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left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M6" sqref="M6"/>
    </sheetView>
  </sheetViews>
  <sheetFormatPr defaultColWidth="9" defaultRowHeight="13.5"/>
  <cols>
    <col min="1" max="1" width="4.375" style="2" customWidth="true"/>
    <col min="2" max="2" width="14" style="2" customWidth="true"/>
    <col min="3" max="3" width="15" style="2" customWidth="true"/>
    <col min="4" max="4" width="12.375" style="3" customWidth="true"/>
    <col min="5" max="5" width="6.5" style="2" customWidth="true"/>
    <col min="6" max="6" width="10.375" style="4" customWidth="true"/>
    <col min="7" max="7" width="13.25" style="2" customWidth="true"/>
    <col min="8" max="8" width="9" style="4"/>
    <col min="9" max="9" width="10.75" style="4" customWidth="true"/>
    <col min="10" max="10" width="11.5" style="4" customWidth="true"/>
    <col min="11" max="16384" width="9" style="4"/>
  </cols>
  <sheetData>
    <row r="1" spans="1:2">
      <c r="A1" s="5" t="s">
        <v>0</v>
      </c>
      <c r="B1" s="5"/>
    </row>
    <row r="2" ht="65" customHeight="true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true" ht="42" customHeight="true" spans="1:10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true" ht="37.5" customHeight="true" spans="1:10">
      <c r="A4" s="9">
        <v>1</v>
      </c>
      <c r="B4" s="9" t="s">
        <v>12</v>
      </c>
      <c r="C4" s="10" t="s">
        <v>13</v>
      </c>
      <c r="D4" s="11">
        <v>103</v>
      </c>
      <c r="E4" s="11">
        <v>126</v>
      </c>
      <c r="F4" s="11">
        <f t="shared" ref="F4:F15" si="0">D4+E4</f>
        <v>229</v>
      </c>
      <c r="G4" s="11">
        <v>30.5333</v>
      </c>
      <c r="H4" s="9">
        <v>21</v>
      </c>
      <c r="I4" s="11">
        <f t="shared" ref="I4:I15" si="1">H4*0.3</f>
        <v>6.3</v>
      </c>
      <c r="J4" s="11" t="s">
        <v>14</v>
      </c>
    </row>
    <row r="5" s="1" customFormat="true" ht="37.5" customHeight="true" spans="1:12">
      <c r="A5" s="9">
        <v>2</v>
      </c>
      <c r="B5" s="9" t="s">
        <v>15</v>
      </c>
      <c r="C5" s="10" t="s">
        <v>16</v>
      </c>
      <c r="D5" s="11">
        <v>84.84</v>
      </c>
      <c r="E5" s="11">
        <v>127</v>
      </c>
      <c r="F5" s="11">
        <f t="shared" si="0"/>
        <v>211.84</v>
      </c>
      <c r="G5" s="11">
        <v>28.2453</v>
      </c>
      <c r="H5" s="9">
        <v>37</v>
      </c>
      <c r="I5" s="11">
        <f t="shared" si="1"/>
        <v>11.1</v>
      </c>
      <c r="J5" s="11" t="s">
        <v>14</v>
      </c>
      <c r="L5" s="14"/>
    </row>
    <row r="6" s="1" customFormat="true" ht="53.1" customHeight="true" spans="1:10">
      <c r="A6" s="9">
        <v>3</v>
      </c>
      <c r="B6" s="12" t="s">
        <v>17</v>
      </c>
      <c r="C6" s="13" t="s">
        <v>18</v>
      </c>
      <c r="D6" s="11">
        <v>74.6</v>
      </c>
      <c r="E6" s="11">
        <v>135</v>
      </c>
      <c r="F6" s="11">
        <f t="shared" si="0"/>
        <v>209.6</v>
      </c>
      <c r="G6" s="11">
        <v>27.9467</v>
      </c>
      <c r="H6" s="9">
        <v>25</v>
      </c>
      <c r="I6" s="11">
        <f t="shared" si="1"/>
        <v>7.5</v>
      </c>
      <c r="J6" s="11" t="s">
        <v>14</v>
      </c>
    </row>
    <row r="7" s="1" customFormat="true" ht="37.5" customHeight="true" spans="1:10">
      <c r="A7" s="9">
        <v>4</v>
      </c>
      <c r="B7" s="9" t="s">
        <v>19</v>
      </c>
      <c r="C7" s="10" t="s">
        <v>20</v>
      </c>
      <c r="D7" s="11">
        <v>71.54</v>
      </c>
      <c r="E7" s="11">
        <v>124</v>
      </c>
      <c r="F7" s="11">
        <f t="shared" si="0"/>
        <v>195.54</v>
      </c>
      <c r="G7" s="11">
        <v>26.072</v>
      </c>
      <c r="H7" s="9">
        <v>34</v>
      </c>
      <c r="I7" s="11">
        <f t="shared" si="1"/>
        <v>10.2</v>
      </c>
      <c r="J7" s="11" t="s">
        <v>14</v>
      </c>
    </row>
    <row r="8" s="1" customFormat="true" ht="37.5" customHeight="true" spans="1:12">
      <c r="A8" s="9">
        <v>5</v>
      </c>
      <c r="B8" s="9" t="s">
        <v>21</v>
      </c>
      <c r="C8" s="10" t="s">
        <v>22</v>
      </c>
      <c r="D8" s="11">
        <v>77.12</v>
      </c>
      <c r="E8" s="11">
        <v>117</v>
      </c>
      <c r="F8" s="11">
        <f t="shared" si="0"/>
        <v>194.12</v>
      </c>
      <c r="G8" s="11">
        <v>25.8827</v>
      </c>
      <c r="H8" s="9">
        <v>37</v>
      </c>
      <c r="I8" s="11">
        <f t="shared" si="1"/>
        <v>11.1</v>
      </c>
      <c r="J8" s="11" t="s">
        <v>14</v>
      </c>
      <c r="L8" s="14"/>
    </row>
    <row r="9" s="1" customFormat="true" ht="35.1" customHeight="true" spans="1:10">
      <c r="A9" s="9">
        <v>6</v>
      </c>
      <c r="B9" s="9" t="s">
        <v>23</v>
      </c>
      <c r="C9" s="10" t="s">
        <v>24</v>
      </c>
      <c r="D9" s="11">
        <v>69.98</v>
      </c>
      <c r="E9" s="11">
        <v>124</v>
      </c>
      <c r="F9" s="11">
        <f t="shared" si="0"/>
        <v>193.98</v>
      </c>
      <c r="G9" s="11">
        <v>25.864</v>
      </c>
      <c r="H9" s="9">
        <v>32</v>
      </c>
      <c r="I9" s="11">
        <f t="shared" si="1"/>
        <v>9.6</v>
      </c>
      <c r="J9" s="11" t="s">
        <v>14</v>
      </c>
    </row>
    <row r="10" s="1" customFormat="true" ht="36.95" customHeight="true" spans="1:12">
      <c r="A10" s="9">
        <v>7</v>
      </c>
      <c r="B10" s="9" t="s">
        <v>25</v>
      </c>
      <c r="C10" s="10" t="s">
        <v>26</v>
      </c>
      <c r="D10" s="11">
        <v>73.36</v>
      </c>
      <c r="E10" s="11">
        <v>119</v>
      </c>
      <c r="F10" s="11">
        <f t="shared" si="0"/>
        <v>192.36</v>
      </c>
      <c r="G10" s="11">
        <v>25.648</v>
      </c>
      <c r="H10" s="9">
        <v>46</v>
      </c>
      <c r="I10" s="11">
        <f t="shared" si="1"/>
        <v>13.8</v>
      </c>
      <c r="J10" s="11" t="s">
        <v>14</v>
      </c>
      <c r="L10" s="14"/>
    </row>
    <row r="11" s="1" customFormat="true" ht="39.95" customHeight="true" spans="1:10">
      <c r="A11" s="9">
        <v>8</v>
      </c>
      <c r="B11" s="9" t="s">
        <v>27</v>
      </c>
      <c r="C11" s="10" t="s">
        <v>28</v>
      </c>
      <c r="D11" s="11">
        <v>70.84</v>
      </c>
      <c r="E11" s="11">
        <v>121</v>
      </c>
      <c r="F11" s="11">
        <f t="shared" si="0"/>
        <v>191.84</v>
      </c>
      <c r="G11" s="11">
        <v>25.5787</v>
      </c>
      <c r="H11" s="9">
        <v>36</v>
      </c>
      <c r="I11" s="11">
        <f t="shared" si="1"/>
        <v>10.8</v>
      </c>
      <c r="J11" s="11" t="s">
        <v>14</v>
      </c>
    </row>
    <row r="12" s="1" customFormat="true" ht="39" customHeight="true" spans="1:12">
      <c r="A12" s="9">
        <v>9</v>
      </c>
      <c r="B12" s="9" t="s">
        <v>29</v>
      </c>
      <c r="C12" s="10" t="s">
        <v>30</v>
      </c>
      <c r="D12" s="11">
        <v>71.42</v>
      </c>
      <c r="E12" s="11">
        <v>119</v>
      </c>
      <c r="F12" s="11">
        <f t="shared" si="0"/>
        <v>190.42</v>
      </c>
      <c r="G12" s="11">
        <v>25.3893</v>
      </c>
      <c r="H12" s="9">
        <v>43</v>
      </c>
      <c r="I12" s="11">
        <f t="shared" si="1"/>
        <v>12.9</v>
      </c>
      <c r="J12" s="11" t="s">
        <v>14</v>
      </c>
      <c r="L12" s="14"/>
    </row>
    <row r="13" s="1" customFormat="true" ht="39" customHeight="true" spans="1:10">
      <c r="A13" s="9">
        <v>10</v>
      </c>
      <c r="B13" s="9" t="s">
        <v>31</v>
      </c>
      <c r="C13" s="10" t="s">
        <v>32</v>
      </c>
      <c r="D13" s="11">
        <v>69.72</v>
      </c>
      <c r="E13" s="11">
        <v>119</v>
      </c>
      <c r="F13" s="11">
        <f t="shared" si="0"/>
        <v>188.72</v>
      </c>
      <c r="G13" s="11">
        <v>25.1627</v>
      </c>
      <c r="H13" s="9">
        <v>36</v>
      </c>
      <c r="I13" s="11">
        <f t="shared" si="1"/>
        <v>10.8</v>
      </c>
      <c r="J13" s="11" t="s">
        <v>14</v>
      </c>
    </row>
    <row r="14" s="1" customFormat="true" ht="42" customHeight="true" spans="1:10">
      <c r="A14" s="9">
        <v>11</v>
      </c>
      <c r="B14" s="9" t="s">
        <v>33</v>
      </c>
      <c r="C14" s="10" t="s">
        <v>34</v>
      </c>
      <c r="D14" s="11">
        <v>58.1</v>
      </c>
      <c r="E14" s="11">
        <v>126</v>
      </c>
      <c r="F14" s="11">
        <f t="shared" si="0"/>
        <v>184.1</v>
      </c>
      <c r="G14" s="11">
        <v>24.5467</v>
      </c>
      <c r="H14" s="9">
        <v>22</v>
      </c>
      <c r="I14" s="11">
        <f t="shared" si="1"/>
        <v>6.6</v>
      </c>
      <c r="J14" s="11" t="s">
        <v>14</v>
      </c>
    </row>
    <row r="15" s="1" customFormat="true" ht="42" customHeight="true" spans="1:10">
      <c r="A15" s="9">
        <v>12</v>
      </c>
      <c r="B15" s="9" t="s">
        <v>35</v>
      </c>
      <c r="C15" s="10" t="s">
        <v>36</v>
      </c>
      <c r="D15" s="11">
        <v>62.08</v>
      </c>
      <c r="E15" s="11">
        <v>122</v>
      </c>
      <c r="F15" s="11">
        <f t="shared" si="0"/>
        <v>184.08</v>
      </c>
      <c r="G15" s="11">
        <v>24.544</v>
      </c>
      <c r="H15" s="9">
        <v>24</v>
      </c>
      <c r="I15" s="11">
        <f t="shared" si="1"/>
        <v>7.2</v>
      </c>
      <c r="J15" s="11" t="s">
        <v>14</v>
      </c>
    </row>
  </sheetData>
  <mergeCells count="2">
    <mergeCell ref="A1:B1"/>
    <mergeCell ref="A2:J2"/>
  </mergeCells>
  <conditionalFormatting sqref="B3:B15">
    <cfRule type="duplicateValues" dxfId="0" priority="1" stopIfTrue="1"/>
  </conditionalFormatting>
  <printOptions horizontalCentered="true"/>
  <pageMargins left="0.393055555555556" right="0.393055555555556" top="0.354166666666667" bottom="0.275" header="0.314583333333333" footer="0.314583333333333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拟进面试人员名单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2006-09-15T19:21:00Z</dcterms:created>
  <dcterms:modified xsi:type="dcterms:W3CDTF">2022-12-09T16:05:32Z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